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<sst xmlns="http://schemas.openxmlformats.org/spreadsheetml/2006/main" count="1052" uniqueCount="530">
  <si>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</si>
  <si>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</si>
  <si>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</si>
  <si>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</si>
  <si>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</si>
  <si>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</si>
  <si>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</si>
  <si>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</si>
  <si>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</si>
  <si>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</si>
  <si>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</si>
  <si>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</si>
  <si>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</si>
  <si>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</si>
  <si>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</si>
  <si>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</si>
  <si>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</si>
  <si>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</si>
  <si>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</si>
  <si>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</si>
  <si>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</si>
  <si>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</si>
  <si>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</si>
  <si>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</si>
  <si>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</si>
  <si>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</si>
  <si>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</si>
  <si>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</si>
  <si>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</si>
  <si>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</si>
  <si>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</si>
  <si>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</si>
  <si>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</si>
  <si>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</si>
  <si>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</si>
  <si>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</si>
  <si>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</si>
  <si>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</si>
  <si>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</si>
  <si>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</si>
  <si>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</si>
  <si>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</si>
  <si>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</si>
  <si>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</si>
  <si>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</si>
  <si>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</si>
  <si>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</si>
  <si>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</si>
  <si>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</si>
  <si>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</si>
  <si>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</si>
  <si>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</si>
  <si>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</si>
  <si>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</si>
  <si>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</si>
  <si>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</si>
  <si>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</si>
  <si>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</si>
  <si>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</si>
  <si>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</si>
  <si>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</si>
  <si>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</si>
  <si>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</si>
  <si>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</si>
  <si>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</si>
  <si>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</si>
  <si>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</si>
  <si>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</si>
  <si>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</si>
  <si>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</si>
  <si>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</si>
  <si>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</si>
  <si>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</si>
  <si>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</si>
  <si>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</si>
  <si>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</si>
  <si>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</si>
  <si>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</si>
  <si>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</si>
  <si>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</si>
  <si>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</si>
  <si>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</si>
  <si>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</si>
  <si>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</si>
  <si>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</si>
  <si>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</si>
  <si>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</si>
  <si>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</si>
  <si>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</si>
  <si>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</si>
  <si>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</si>
  <si>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</si>
  <si>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</si>
  <si>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</si>
  <si>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</si>
  <si>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</si>
  <si>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</si>
  <si>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</si>
  <si>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</si>
  <si>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</si>
  <si>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</si>
  <si>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</si>
  <si>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</si>
  <si>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</si>
  <si>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</si>
  <si>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</si>
  <si>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</si>
  <si>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</si>
  <si>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</si>
  <si>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</si>
  <si>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</si>
  <si>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</si>
  <si>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</si>
  <si>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</si>
  <si>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</si>
  <si>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</si>
  <si>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</si>
  <si>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</si>
  <si>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</si>
  <si>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</si>
  <si>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</si>
  <si>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</si>
  <si>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</si>
  <si>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</si>
  <si>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</si>
  <si>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</si>
  <si>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</si>
  <si>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</si>
  <si>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</si>
  <si>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</si>
  <si>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</si>
  <si>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</si>
  <si>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</si>
  <si>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</si>
  <si>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</si>
  <si>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</si>
  <si>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</si>
  <si>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</si>
  <si>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</si>
  <si>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</si>
  <si>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</si>
  <si>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</si>
  <si>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</si>
  <si>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</si>
  <si>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</si>
  <si>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</si>
  <si>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</si>
  <si>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</si>
  <si>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</si>
  <si>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</si>
  <si>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</si>
  <si>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</si>
  <si>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</si>
  <si>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</si>
  <si>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</si>
  <si>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</si>
  <si>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</si>
  <si>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</si>
  <si>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</si>
  <si>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</si>
  <si>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</si>
  <si>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</si>
  <si>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</si>
  <si>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</si>
  <si>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</si>
  <si>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</si>
  <si>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</si>
  <si>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</si>
  <si>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</si>
  <si>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</si>
  <si>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</si>
  <si>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</si>
  <si>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</si>
  <si>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</si>
  <si>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</si>
  <si>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</si>
  <si>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</si>
  <si>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</si>
  <si>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</si>
  <si>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</si>
  <si>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</si>
  <si>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</si>
  <si>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</si>
  <si>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</si>
  <si>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</si>
  <si>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</si>
  <si>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</si>
  <si>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</si>
  <si>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</si>
  <si>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</si>
  <si>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</si>
  <si>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</si>
  <si>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</si>
  <si>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</si>
  <si>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</si>
  <si>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</si>
  <si>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</si>
  <si>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</si>
  <si>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</si>
  <si>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</si>
  <si>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</si>
  <si>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</si>
  <si>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</si>
  <si>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</si>
  <si>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</si>
  <si>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</si>
  <si>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</si>
  <si>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</si>
  <si>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</si>
  <si>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</si>
  <si>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</si>
  <si>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</si>
  <si>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</si>
  <si>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</si>
  <si>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</si>
  <si>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</si>
  <si>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</si>
  <si>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</si>
  <si>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</si>
  <si>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</si>
  <si>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</si>
  <si>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</si>
  <si>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</si>
  <si>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</si>
  <si>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</si>
  <si>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</si>
  <si>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</si>
  <si>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</si>
  <si>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</si>
  <si>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</si>
  <si>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</si>
  <si>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</si>
  <si>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</si>
  <si>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</si>
  <si>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</si>
  <si>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</si>
  <si>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</si>
  <si>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</si>
  <si>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</si>
  <si>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</si>
  <si>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</si>
  <si>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</si>
  <si>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</si>
  <si>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</si>
  <si>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</si>
  <si>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</si>
  <si>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</si>
  <si>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</si>
  <si>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</si>
  <si>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</si>
  <si>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</si>
  <si>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</si>
  <si>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</si>
  <si>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</si>
  <si>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</si>
  <si>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</si>
  <si>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</si>
  <si>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</si>
  <si>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</si>
  <si>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</si>
  <si>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</si>
  <si>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</si>
  <si>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</si>
  <si>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</si>
  <si>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</si>
  <si>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</si>
  <si>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</si>
  <si>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</si>
  <si>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</si>
  <si>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</si>
  <si>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</si>
  <si>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</si>
  <si>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</si>
  <si>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</si>
  <si>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</si>
  <si>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</si>
  <si>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</si>
  <si>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</si>
  <si>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</si>
  <si>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</si>
  <si>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</si>
  <si>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</si>
  <si>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</si>
  <si>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</si>
  <si>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</si>
  <si>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</si>
  <si>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</si>
  <si>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</si>
  <si>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</si>
  <si>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</si>
  <si>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</si>
  <si>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</si>
  <si>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</si>
  <si>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</si>
  <si>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</si>
  <si>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</si>
  <si>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</si>
  <si>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</si>
  <si>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</si>
  <si>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</si>
  <si>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</si>
  <si>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</si>
  <si>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</si>
  <si>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</si>
  <si>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</si>
  <si>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</si>
  <si>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</si>
  <si>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</si>
  <si>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</si>
  <si>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</si>
  <si>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</si>
  <si>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</si>
  <si>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</si>
  <si>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</si>
  <si>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</si>
  <si>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</si>
  <si>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</si>
  <si>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</si>
  <si>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</si>
  <si>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</si>
  <si>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</si>
  <si>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</si>
  <si>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</si>
  <si>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</si>
  <si>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</si>
  <si>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</si>
  <si>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</si>
  <si>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</si>
  <si>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</si>
  <si>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</si>
  <si>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</si>
  <si>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</si>
  <si>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</si>
  <si>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</si>
  <si>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</si>
  <si>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</si>
  <si>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</si>
  <si>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</si>
  <si>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</si>
  <si>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</si>
  <si>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</si>
  <si>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</si>
  <si>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</si>
  <si>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</si>
  <si>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</si>
  <si>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</si>
  <si>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</si>
  <si>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</si>
  <si>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</si>
  <si>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</si>
  <si>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</si>
  <si>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</si>
  <si>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</si>
  <si>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</si>
  <si>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</si>
  <si>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</si>
  <si>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</si>
  <si>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</si>
  <si>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</si>
  <si>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</si>
  <si>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</si>
  <si>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</si>
  <si>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</si>
  <si>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</si>
  <si>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</si>
  <si>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</si>
  <si>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</si>
  <si>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</si>
  <si>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</si>
  <si>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</si>
  <si>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</si>
  <si>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</si>
  <si>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</si>
  <si>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</si>
  <si>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</si>
  <si>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</si>
  <si>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</si>
  <si>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</si>
  <si>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</si>
  <si>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</si>
  <si>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</si>
  <si>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</si>
  <si>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</si>
  <si>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</si>
  <si>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</si>
  <si>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</si>
  <si>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</si>
  <si>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</si>
  <si>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</si>
  <si>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</si>
  <si>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Расходы на реализацию программ формирования современной городской среды (выполнение проектных работ с прохождением государственной экспертизы и проверку достоверности применения сметных нормативов)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</si>
  <si>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951 0503 0430085560 000 </t>
  </si>
  <si>
    <t xml:space="preserve">951 0503 0430085560 200 </t>
  </si>
  <si>
    <t xml:space="preserve">951 0503 0430085560 240 </t>
  </si>
  <si>
    <t xml:space="preserve">951 0503 0430085560 244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</si>
  <si>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</si>
  <si>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</si>
  <si>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</si>
  <si>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</si>
  <si>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</si>
  <si>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</si>
  <si>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</si>
  <si>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</si>
  <si>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</si>
  <si>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</si>
  <si>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</si>
  <si>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</si>
  <si>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</si>
  <si>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</si>
  <si>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</si>
  <si>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</si>
  <si>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</si>
  <si>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</si>
  <si>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</si>
  <si>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</si>
  <si>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</si>
  <si>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</si>
  <si>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</si>
  <si>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</si>
  <si>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</si>
  <si>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</si>
  <si>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</si>
  <si>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</si>
  <si>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</si>
  <si>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</si>
  <si>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</si>
  <si>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</si>
  <si>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</si>
  <si>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</si>
  <si>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</si>
  <si>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</si>
  <si>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</si>
  <si>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</si>
  <si>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</si>
  <si>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</si>
  <si>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</si>
  <si>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</si>
  <si>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</si>
  <si>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</si>
  <si>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</si>
  <si>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</si>
  <si>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</si>
  <si>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</si>
  <si>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</si>
  <si>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</si>
  <si>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</si>
  <si>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</si>
  <si>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</si>
  <si>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</si>
  <si>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</si>
  <si>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</si>
  <si>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</si>
  <si>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</si>
  <si>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</si>
  <si>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</si>
  <si>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</si>
  <si>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</si>
  <si>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</si>
  <si>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</si>
  <si>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</si>
  <si>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</si>
  <si>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</si>
  <si>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</si>
  <si>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</si>
  <si>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</si>
  <si>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</si>
  <si>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</si>
  <si>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</si>
  <si>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</si>
  <si>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</si>
  <si>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</si>
  <si>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</si>
  <si>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</si>
  <si>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</si>
  <si>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</si>
  <si>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</si>
  <si>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</si>
  <si>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</si>
  <si>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</si>
  <si>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</si>
  <si>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</si>
  <si>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</si>
  <si>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</si>
  <si>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</si>
  <si>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</si>
  <si>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</si>
  <si>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</si>
  <si>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</si>
  <si>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</si>
  <si>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</si>
  <si>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</si>
  <si>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</si>
  <si>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</si>
  <si>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</si>
  <si>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</si>
  <si>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</si>
  <si>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</si>
  <si>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</si>
  <si>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</si>
  <si>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</si>
  <si>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</si>
  <si>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</si>
  <si>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</si>
  <si>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</si>
  <si>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</si>
  <si>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</si>
  <si>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</si>
  <si>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</si>
  <si>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</si>
  <si>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</si>
  <si>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</si>
  <si>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</si>
  <si>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</si>
  <si>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</si>
  <si>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</si>
  <si>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</si>
  <si>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</si>
  <si>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</si>
  <si>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</si>
  <si>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</si>
  <si>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</si>
  <si>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</si>
  <si>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</si>
  <si>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</si>
  <si>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</si>
  <si>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</si>
  <si>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</si>
  <si>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</si>
  <si>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</si>
  <si>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05 октября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</si>
</sst>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selection sqref="A1:XFD104857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87960300</v>
      </c>
      <c r="E19" s="44">
        <v>44188751.289999999</v>
      </c>
      <c r="F19" s="43">
        <f>IF(OR(D19="-",IF(E19="-",0,E19)&gt;=IF(D19="-",0,D19)),"-",IF(D19="-",0,D19)-IF(E19="-",0,E19))</f>
        <v>43771548.710000001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14010600</v>
      </c>
      <c r="E21" s="53">
        <v>7175790.4400000004</v>
      </c>
      <c r="F21" s="54">
        <f t="shared" ref="F21:F52" si="0">IF(OR(D21="-",IF(E21="-",0,E21)&gt;=IF(D21="-",0,D21)),"-",IF(D21="-",0,D21)-IF(E21="-",0,E21))</f>
        <v>6834809.5599999996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2857600</v>
      </c>
      <c r="E22" s="53">
        <v>1754053.21</v>
      </c>
      <c r="F22" s="54">
        <f t="shared" si="0"/>
        <v>1103546.79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2857600</v>
      </c>
      <c r="E23" s="53">
        <v>1754053.21</v>
      </c>
      <c r="F23" s="54">
        <f t="shared" si="0"/>
        <v>1103546.79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2857600</v>
      </c>
      <c r="E24" s="53">
        <v>1476999.15</v>
      </c>
      <c r="F24" s="54">
        <f t="shared" si="0"/>
        <v>1380600.85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1474367.51</v>
      </c>
      <c r="F25" s="54" t="str">
        <f t="shared" si="0"/>
        <v>-</v>
      </c>
    </row>
    <row r="26" spans="1:6" ht="135">
      <c r="A26" s="55" t="s">
        <v>46</v>
      </c>
      <c r="B26" s="51" t="s">
        <v>32</v>
      </c>
      <c r="C26" s="52" t="s">
        <v>47</v>
      </c>
      <c r="D26" s="53" t="s">
        <v>45</v>
      </c>
      <c r="E26" s="53">
        <v>2430.34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201.3</v>
      </c>
      <c r="F27" s="54" t="str">
        <f t="shared" si="0"/>
        <v>-</v>
      </c>
    </row>
    <row r="28" spans="1:6" ht="180">
      <c r="A28" s="55" t="s">
        <v>50</v>
      </c>
      <c r="B28" s="51" t="s">
        <v>32</v>
      </c>
      <c r="C28" s="52" t="s">
        <v>51</v>
      </c>
      <c r="D28" s="53" t="s">
        <v>45</v>
      </c>
      <c r="E28" s="53">
        <v>-19271.98</v>
      </c>
      <c r="F28" s="54" t="str">
        <f t="shared" si="0"/>
        <v>-</v>
      </c>
    </row>
    <row r="29" spans="1:6" ht="225">
      <c r="A29" s="55" t="s">
        <v>52</v>
      </c>
      <c r="B29" s="51" t="s">
        <v>32</v>
      </c>
      <c r="C29" s="52" t="s">
        <v>53</v>
      </c>
      <c r="D29" s="53" t="s">
        <v>45</v>
      </c>
      <c r="E29" s="53">
        <v>-19279.919999999998</v>
      </c>
      <c r="F29" s="54" t="str">
        <f t="shared" si="0"/>
        <v>-</v>
      </c>
    </row>
    <row r="30" spans="1:6" ht="195">
      <c r="A30" s="55" t="s">
        <v>54</v>
      </c>
      <c r="B30" s="51" t="s">
        <v>32</v>
      </c>
      <c r="C30" s="52" t="s">
        <v>55</v>
      </c>
      <c r="D30" s="53" t="s">
        <v>45</v>
      </c>
      <c r="E30" s="53">
        <v>-16.23</v>
      </c>
      <c r="F30" s="54" t="str">
        <f t="shared" si="0"/>
        <v>-</v>
      </c>
    </row>
    <row r="31" spans="1:6" ht="240">
      <c r="A31" s="55" t="s">
        <v>56</v>
      </c>
      <c r="B31" s="51" t="s">
        <v>32</v>
      </c>
      <c r="C31" s="52" t="s">
        <v>57</v>
      </c>
      <c r="D31" s="53" t="s">
        <v>45</v>
      </c>
      <c r="E31" s="53">
        <v>24.17</v>
      </c>
      <c r="F31" s="54" t="str">
        <f t="shared" si="0"/>
        <v>-</v>
      </c>
    </row>
    <row r="32" spans="1:6" ht="7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56307.08</v>
      </c>
      <c r="F32" s="54" t="str">
        <f t="shared" si="0"/>
        <v>-</v>
      </c>
    </row>
    <row r="33" spans="1:6" ht="120">
      <c r="A33" s="50" t="s">
        <v>60</v>
      </c>
      <c r="B33" s="51" t="s">
        <v>32</v>
      </c>
      <c r="C33" s="52" t="s">
        <v>61</v>
      </c>
      <c r="D33" s="53" t="s">
        <v>45</v>
      </c>
      <c r="E33" s="53">
        <v>55831.1</v>
      </c>
      <c r="F33" s="54" t="str">
        <f t="shared" si="0"/>
        <v>-</v>
      </c>
    </row>
    <row r="34" spans="1:6" ht="90">
      <c r="A34" s="50" t="s">
        <v>62</v>
      </c>
      <c r="B34" s="51" t="s">
        <v>32</v>
      </c>
      <c r="C34" s="52" t="s">
        <v>63</v>
      </c>
      <c r="D34" s="53" t="s">
        <v>45</v>
      </c>
      <c r="E34" s="53">
        <v>412.22</v>
      </c>
      <c r="F34" s="54" t="str">
        <f t="shared" si="0"/>
        <v>-</v>
      </c>
    </row>
    <row r="35" spans="1:6" ht="135">
      <c r="A35" s="50" t="s">
        <v>64</v>
      </c>
      <c r="B35" s="51" t="s">
        <v>32</v>
      </c>
      <c r="C35" s="52" t="s">
        <v>65</v>
      </c>
      <c r="D35" s="53" t="s">
        <v>45</v>
      </c>
      <c r="E35" s="53">
        <v>63.76</v>
      </c>
      <c r="F35" s="54" t="str">
        <f t="shared" si="0"/>
        <v>-</v>
      </c>
    </row>
    <row r="36" spans="1:6" ht="150">
      <c r="A36" s="55" t="s">
        <v>66</v>
      </c>
      <c r="B36" s="51" t="s">
        <v>32</v>
      </c>
      <c r="C36" s="52" t="s">
        <v>67</v>
      </c>
      <c r="D36" s="53" t="s">
        <v>45</v>
      </c>
      <c r="E36" s="53">
        <v>240018.96</v>
      </c>
      <c r="F36" s="54" t="str">
        <f t="shared" si="0"/>
        <v>-</v>
      </c>
    </row>
    <row r="37" spans="1:6" ht="150">
      <c r="A37" s="55" t="s">
        <v>66</v>
      </c>
      <c r="B37" s="51" t="s">
        <v>32</v>
      </c>
      <c r="C37" s="52" t="s">
        <v>68</v>
      </c>
      <c r="D37" s="53" t="s">
        <v>45</v>
      </c>
      <c r="E37" s="53">
        <v>240002.76</v>
      </c>
      <c r="F37" s="54" t="str">
        <f t="shared" si="0"/>
        <v>-</v>
      </c>
    </row>
    <row r="38" spans="1:6" ht="150">
      <c r="A38" s="55" t="s">
        <v>66</v>
      </c>
      <c r="B38" s="51" t="s">
        <v>32</v>
      </c>
      <c r="C38" s="52" t="s">
        <v>69</v>
      </c>
      <c r="D38" s="53" t="s">
        <v>45</v>
      </c>
      <c r="E38" s="53">
        <v>16.2</v>
      </c>
      <c r="F38" s="54" t="str">
        <f t="shared" si="0"/>
        <v>-</v>
      </c>
    </row>
    <row r="39" spans="1:6" ht="15">
      <c r="A39" s="50" t="s">
        <v>70</v>
      </c>
      <c r="B39" s="51" t="s">
        <v>32</v>
      </c>
      <c r="C39" s="52" t="s">
        <v>71</v>
      </c>
      <c r="D39" s="53">
        <v>2471000</v>
      </c>
      <c r="E39" s="53">
        <v>1651720.12</v>
      </c>
      <c r="F39" s="54">
        <f t="shared" si="0"/>
        <v>819279.87999999989</v>
      </c>
    </row>
    <row r="40" spans="1:6" ht="15">
      <c r="A40" s="50" t="s">
        <v>72</v>
      </c>
      <c r="B40" s="51" t="s">
        <v>32</v>
      </c>
      <c r="C40" s="52" t="s">
        <v>73</v>
      </c>
      <c r="D40" s="53">
        <v>2471000</v>
      </c>
      <c r="E40" s="53">
        <v>1651720.12</v>
      </c>
      <c r="F40" s="54">
        <f t="shared" si="0"/>
        <v>819279.87999999989</v>
      </c>
    </row>
    <row r="41" spans="1:6" ht="15">
      <c r="A41" s="50" t="s">
        <v>72</v>
      </c>
      <c r="B41" s="51" t="s">
        <v>32</v>
      </c>
      <c r="C41" s="52" t="s">
        <v>74</v>
      </c>
      <c r="D41" s="53">
        <v>2471000</v>
      </c>
      <c r="E41" s="53">
        <v>1651720.12</v>
      </c>
      <c r="F41" s="54">
        <f t="shared" si="0"/>
        <v>819279.87999999989</v>
      </c>
    </row>
    <row r="42" spans="1:6" ht="75">
      <c r="A42" s="50" t="s">
        <v>75</v>
      </c>
      <c r="B42" s="51" t="s">
        <v>32</v>
      </c>
      <c r="C42" s="52" t="s">
        <v>76</v>
      </c>
      <c r="D42" s="53" t="s">
        <v>45</v>
      </c>
      <c r="E42" s="53">
        <v>1627652.08</v>
      </c>
      <c r="F42" s="54" t="str">
        <f t="shared" si="0"/>
        <v>-</v>
      </c>
    </row>
    <row r="43" spans="1:6" ht="30">
      <c r="A43" s="50" t="s">
        <v>77</v>
      </c>
      <c r="B43" s="51" t="s">
        <v>32</v>
      </c>
      <c r="C43" s="52" t="s">
        <v>78</v>
      </c>
      <c r="D43" s="53" t="s">
        <v>45</v>
      </c>
      <c r="E43" s="53">
        <v>23125.86</v>
      </c>
      <c r="F43" s="54" t="str">
        <f t="shared" si="0"/>
        <v>-</v>
      </c>
    </row>
    <row r="44" spans="1:6" ht="75">
      <c r="A44" s="50" t="s">
        <v>79</v>
      </c>
      <c r="B44" s="51" t="s">
        <v>32</v>
      </c>
      <c r="C44" s="52" t="s">
        <v>80</v>
      </c>
      <c r="D44" s="53" t="s">
        <v>45</v>
      </c>
      <c r="E44" s="53">
        <v>942.18</v>
      </c>
      <c r="F44" s="54" t="str">
        <f t="shared" si="0"/>
        <v>-</v>
      </c>
    </row>
    <row r="45" spans="1:6" ht="15">
      <c r="A45" s="50" t="s">
        <v>81</v>
      </c>
      <c r="B45" s="51" t="s">
        <v>32</v>
      </c>
      <c r="C45" s="52" t="s">
        <v>82</v>
      </c>
      <c r="D45" s="53">
        <v>6099000</v>
      </c>
      <c r="E45" s="53">
        <v>1024688.13</v>
      </c>
      <c r="F45" s="54">
        <f t="shared" si="0"/>
        <v>5074311.87</v>
      </c>
    </row>
    <row r="46" spans="1:6" ht="15">
      <c r="A46" s="50" t="s">
        <v>83</v>
      </c>
      <c r="B46" s="51" t="s">
        <v>32</v>
      </c>
      <c r="C46" s="52" t="s">
        <v>84</v>
      </c>
      <c r="D46" s="53">
        <v>1755400</v>
      </c>
      <c r="E46" s="53">
        <v>125525.12</v>
      </c>
      <c r="F46" s="54">
        <f t="shared" si="0"/>
        <v>1629874.88</v>
      </c>
    </row>
    <row r="47" spans="1:6" ht="75">
      <c r="A47" s="50" t="s">
        <v>85</v>
      </c>
      <c r="B47" s="51" t="s">
        <v>32</v>
      </c>
      <c r="C47" s="52" t="s">
        <v>86</v>
      </c>
      <c r="D47" s="53">
        <v>1755400</v>
      </c>
      <c r="E47" s="53">
        <v>125525.12</v>
      </c>
      <c r="F47" s="54">
        <f t="shared" si="0"/>
        <v>1629874.88</v>
      </c>
    </row>
    <row r="48" spans="1:6" ht="120">
      <c r="A48" s="50" t="s">
        <v>87</v>
      </c>
      <c r="B48" s="51" t="s">
        <v>32</v>
      </c>
      <c r="C48" s="52" t="s">
        <v>88</v>
      </c>
      <c r="D48" s="53" t="s">
        <v>45</v>
      </c>
      <c r="E48" s="53">
        <v>121013.85</v>
      </c>
      <c r="F48" s="54" t="str">
        <f t="shared" si="0"/>
        <v>-</v>
      </c>
    </row>
    <row r="49" spans="1:6" ht="90">
      <c r="A49" s="50" t="s">
        <v>89</v>
      </c>
      <c r="B49" s="51" t="s">
        <v>32</v>
      </c>
      <c r="C49" s="52" t="s">
        <v>90</v>
      </c>
      <c r="D49" s="53" t="s">
        <v>45</v>
      </c>
      <c r="E49" s="53">
        <v>4511.2700000000004</v>
      </c>
      <c r="F49" s="54" t="str">
        <f t="shared" si="0"/>
        <v>-</v>
      </c>
    </row>
    <row r="50" spans="1:6" ht="15">
      <c r="A50" s="50" t="s">
        <v>91</v>
      </c>
      <c r="B50" s="51" t="s">
        <v>32</v>
      </c>
      <c r="C50" s="52" t="s">
        <v>92</v>
      </c>
      <c r="D50" s="53">
        <v>4343600</v>
      </c>
      <c r="E50" s="53">
        <v>899163.01</v>
      </c>
      <c r="F50" s="54">
        <f t="shared" si="0"/>
        <v>3444436.99</v>
      </c>
    </row>
    <row r="51" spans="1:6" ht="15">
      <c r="A51" s="50" t="s">
        <v>93</v>
      </c>
      <c r="B51" s="51" t="s">
        <v>32</v>
      </c>
      <c r="C51" s="52" t="s">
        <v>94</v>
      </c>
      <c r="D51" s="53">
        <v>667900</v>
      </c>
      <c r="E51" s="53">
        <v>426818.87</v>
      </c>
      <c r="F51" s="54">
        <f t="shared" si="0"/>
        <v>241081.13</v>
      </c>
    </row>
    <row r="52" spans="1:6" ht="60">
      <c r="A52" s="50" t="s">
        <v>95</v>
      </c>
      <c r="B52" s="51" t="s">
        <v>32</v>
      </c>
      <c r="C52" s="52" t="s">
        <v>96</v>
      </c>
      <c r="D52" s="53">
        <v>667900</v>
      </c>
      <c r="E52" s="53">
        <v>426818.87</v>
      </c>
      <c r="F52" s="54">
        <f t="shared" si="0"/>
        <v>241081.13</v>
      </c>
    </row>
    <row r="53" spans="1:6" ht="15">
      <c r="A53" s="50" t="s">
        <v>97</v>
      </c>
      <c r="B53" s="51" t="s">
        <v>32</v>
      </c>
      <c r="C53" s="52" t="s">
        <v>98</v>
      </c>
      <c r="D53" s="53">
        <v>3675700</v>
      </c>
      <c r="E53" s="53">
        <v>472344.14</v>
      </c>
      <c r="F53" s="54">
        <f t="shared" ref="F53:F84" si="1">IF(OR(D53="-",IF(E53="-",0,E53)&gt;=IF(D53="-",0,D53)),"-",IF(D53="-",0,D53)-IF(E53="-",0,E53))</f>
        <v>3203355.86</v>
      </c>
    </row>
    <row r="54" spans="1:6" ht="60">
      <c r="A54" s="50" t="s">
        <v>99</v>
      </c>
      <c r="B54" s="51" t="s">
        <v>32</v>
      </c>
      <c r="C54" s="52" t="s">
        <v>100</v>
      </c>
      <c r="D54" s="53">
        <v>3675700</v>
      </c>
      <c r="E54" s="53">
        <v>472344.14</v>
      </c>
      <c r="F54" s="54">
        <f t="shared" si="1"/>
        <v>3203355.86</v>
      </c>
    </row>
    <row r="55" spans="1:6" ht="45">
      <c r="A55" s="50" t="s">
        <v>101</v>
      </c>
      <c r="B55" s="51" t="s">
        <v>32</v>
      </c>
      <c r="C55" s="52" t="s">
        <v>102</v>
      </c>
      <c r="D55" s="53" t="s">
        <v>45</v>
      </c>
      <c r="E55" s="53">
        <v>10006.98</v>
      </c>
      <c r="F55" s="54" t="str">
        <f t="shared" si="1"/>
        <v>-</v>
      </c>
    </row>
    <row r="56" spans="1:6" ht="30">
      <c r="A56" s="50" t="s">
        <v>103</v>
      </c>
      <c r="B56" s="51" t="s">
        <v>32</v>
      </c>
      <c r="C56" s="52" t="s">
        <v>104</v>
      </c>
      <c r="D56" s="53" t="s">
        <v>45</v>
      </c>
      <c r="E56" s="53">
        <v>10006.98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 t="s">
        <v>45</v>
      </c>
      <c r="E57" s="53">
        <v>10006.98</v>
      </c>
      <c r="F57" s="54" t="str">
        <f t="shared" si="1"/>
        <v>-</v>
      </c>
    </row>
    <row r="58" spans="1:6" ht="30">
      <c r="A58" s="50" t="s">
        <v>107</v>
      </c>
      <c r="B58" s="51" t="s">
        <v>32</v>
      </c>
      <c r="C58" s="52" t="s">
        <v>108</v>
      </c>
      <c r="D58" s="53" t="s">
        <v>45</v>
      </c>
      <c r="E58" s="53">
        <v>10006.98</v>
      </c>
      <c r="F58" s="54" t="str">
        <f t="shared" si="1"/>
        <v>-</v>
      </c>
    </row>
    <row r="59" spans="1:6" ht="45">
      <c r="A59" s="50" t="s">
        <v>109</v>
      </c>
      <c r="B59" s="51" t="s">
        <v>32</v>
      </c>
      <c r="C59" s="52" t="s">
        <v>110</v>
      </c>
      <c r="D59" s="53">
        <v>2382600</v>
      </c>
      <c r="E59" s="53">
        <v>2545322</v>
      </c>
      <c r="F59" s="54" t="str">
        <f t="shared" si="1"/>
        <v>-</v>
      </c>
    </row>
    <row r="60" spans="1:6" ht="60">
      <c r="A60" s="50" t="s">
        <v>111</v>
      </c>
      <c r="B60" s="51" t="s">
        <v>32</v>
      </c>
      <c r="C60" s="52" t="s">
        <v>112</v>
      </c>
      <c r="D60" s="53">
        <v>2382600</v>
      </c>
      <c r="E60" s="53">
        <v>2545322</v>
      </c>
      <c r="F60" s="54" t="str">
        <f t="shared" si="1"/>
        <v>-</v>
      </c>
    </row>
    <row r="61" spans="1:6" ht="90">
      <c r="A61" s="50" t="s">
        <v>113</v>
      </c>
      <c r="B61" s="51" t="s">
        <v>32</v>
      </c>
      <c r="C61" s="52" t="s">
        <v>114</v>
      </c>
      <c r="D61" s="53">
        <v>2382600</v>
      </c>
      <c r="E61" s="53">
        <v>2545322</v>
      </c>
      <c r="F61" s="54" t="str">
        <f t="shared" si="1"/>
        <v>-</v>
      </c>
    </row>
    <row r="62" spans="1:6" ht="90">
      <c r="A62" s="50" t="s">
        <v>115</v>
      </c>
      <c r="B62" s="51" t="s">
        <v>32</v>
      </c>
      <c r="C62" s="52" t="s">
        <v>116</v>
      </c>
      <c r="D62" s="53">
        <v>2382600</v>
      </c>
      <c r="E62" s="53">
        <v>2545322</v>
      </c>
      <c r="F62" s="54" t="str">
        <f t="shared" si="1"/>
        <v>-</v>
      </c>
    </row>
    <row r="63" spans="1:6" ht="30">
      <c r="A63" s="50" t="s">
        <v>117</v>
      </c>
      <c r="B63" s="51" t="s">
        <v>32</v>
      </c>
      <c r="C63" s="52" t="s">
        <v>118</v>
      </c>
      <c r="D63" s="53">
        <v>10400</v>
      </c>
      <c r="E63" s="53" t="s">
        <v>45</v>
      </c>
      <c r="F63" s="54">
        <f t="shared" si="1"/>
        <v>10400</v>
      </c>
    </row>
    <row r="64" spans="1:6" ht="60">
      <c r="A64" s="50" t="s">
        <v>119</v>
      </c>
      <c r="B64" s="51" t="s">
        <v>32</v>
      </c>
      <c r="C64" s="52" t="s">
        <v>120</v>
      </c>
      <c r="D64" s="53">
        <v>10400</v>
      </c>
      <c r="E64" s="53" t="s">
        <v>45</v>
      </c>
      <c r="F64" s="54">
        <f t="shared" si="1"/>
        <v>10400</v>
      </c>
    </row>
    <row r="65" spans="1:6" ht="90">
      <c r="A65" s="50" t="s">
        <v>121</v>
      </c>
      <c r="B65" s="51" t="s">
        <v>32</v>
      </c>
      <c r="C65" s="52" t="s">
        <v>122</v>
      </c>
      <c r="D65" s="53">
        <v>10400</v>
      </c>
      <c r="E65" s="53" t="s">
        <v>45</v>
      </c>
      <c r="F65" s="54">
        <f t="shared" si="1"/>
        <v>10400</v>
      </c>
    </row>
    <row r="66" spans="1:6" ht="15">
      <c r="A66" s="50" t="s">
        <v>123</v>
      </c>
      <c r="B66" s="51" t="s">
        <v>32</v>
      </c>
      <c r="C66" s="52" t="s">
        <v>124</v>
      </c>
      <c r="D66" s="53">
        <v>190000</v>
      </c>
      <c r="E66" s="53">
        <v>190000</v>
      </c>
      <c r="F66" s="54" t="str">
        <f t="shared" si="1"/>
        <v>-</v>
      </c>
    </row>
    <row r="67" spans="1:6" ht="15">
      <c r="A67" s="50" t="s">
        <v>125</v>
      </c>
      <c r="B67" s="51" t="s">
        <v>32</v>
      </c>
      <c r="C67" s="52" t="s">
        <v>126</v>
      </c>
      <c r="D67" s="53">
        <v>190000</v>
      </c>
      <c r="E67" s="53">
        <v>190000</v>
      </c>
      <c r="F67" s="54" t="str">
        <f t="shared" si="1"/>
        <v>-</v>
      </c>
    </row>
    <row r="68" spans="1:6" ht="30">
      <c r="A68" s="50" t="s">
        <v>127</v>
      </c>
      <c r="B68" s="51" t="s">
        <v>32</v>
      </c>
      <c r="C68" s="52" t="s">
        <v>128</v>
      </c>
      <c r="D68" s="53">
        <v>190000</v>
      </c>
      <c r="E68" s="53">
        <v>190000</v>
      </c>
      <c r="F68" s="54" t="str">
        <f t="shared" si="1"/>
        <v>-</v>
      </c>
    </row>
    <row r="69" spans="1:6" ht="90">
      <c r="A69" s="50" t="s">
        <v>129</v>
      </c>
      <c r="B69" s="51" t="s">
        <v>32</v>
      </c>
      <c r="C69" s="52" t="s">
        <v>130</v>
      </c>
      <c r="D69" s="53">
        <v>190000</v>
      </c>
      <c r="E69" s="53">
        <v>190000</v>
      </c>
      <c r="F69" s="54" t="str">
        <f t="shared" si="1"/>
        <v>-</v>
      </c>
    </row>
    <row r="70" spans="1:6" ht="15">
      <c r="A70" s="50" t="s">
        <v>131</v>
      </c>
      <c r="B70" s="51" t="s">
        <v>32</v>
      </c>
      <c r="C70" s="52" t="s">
        <v>132</v>
      </c>
      <c r="D70" s="53">
        <v>73949700</v>
      </c>
      <c r="E70" s="53">
        <v>37012960.850000001</v>
      </c>
      <c r="F70" s="54">
        <f t="shared" si="1"/>
        <v>36936739.149999999</v>
      </c>
    </row>
    <row r="71" spans="1:6" ht="60">
      <c r="A71" s="50" t="s">
        <v>133</v>
      </c>
      <c r="B71" s="51" t="s">
        <v>32</v>
      </c>
      <c r="C71" s="52" t="s">
        <v>134</v>
      </c>
      <c r="D71" s="53">
        <v>73949700</v>
      </c>
      <c r="E71" s="53">
        <v>37009960.850000001</v>
      </c>
      <c r="F71" s="54">
        <f t="shared" si="1"/>
        <v>36939739.149999999</v>
      </c>
    </row>
    <row r="72" spans="1:6" ht="30">
      <c r="A72" s="50" t="s">
        <v>135</v>
      </c>
      <c r="B72" s="51" t="s">
        <v>32</v>
      </c>
      <c r="C72" s="52" t="s">
        <v>136</v>
      </c>
      <c r="D72" s="53">
        <v>9107200</v>
      </c>
      <c r="E72" s="53">
        <v>9107200</v>
      </c>
      <c r="F72" s="54" t="str">
        <f t="shared" si="1"/>
        <v>-</v>
      </c>
    </row>
    <row r="73" spans="1:6" ht="30">
      <c r="A73" s="50" t="s">
        <v>137</v>
      </c>
      <c r="B73" s="51" t="s">
        <v>32</v>
      </c>
      <c r="C73" s="52" t="s">
        <v>138</v>
      </c>
      <c r="D73" s="53">
        <v>9094500</v>
      </c>
      <c r="E73" s="53">
        <v>9094500</v>
      </c>
      <c r="F73" s="54" t="str">
        <f t="shared" si="1"/>
        <v>-</v>
      </c>
    </row>
    <row r="74" spans="1:6" ht="60">
      <c r="A74" s="50" t="s">
        <v>139</v>
      </c>
      <c r="B74" s="51" t="s">
        <v>32</v>
      </c>
      <c r="C74" s="52" t="s">
        <v>140</v>
      </c>
      <c r="D74" s="53">
        <v>9094500</v>
      </c>
      <c r="E74" s="53">
        <v>9094500</v>
      </c>
      <c r="F74" s="54" t="str">
        <f t="shared" si="1"/>
        <v>-</v>
      </c>
    </row>
    <row r="75" spans="1:6" ht="45">
      <c r="A75" s="50" t="s">
        <v>141</v>
      </c>
      <c r="B75" s="51" t="s">
        <v>32</v>
      </c>
      <c r="C75" s="52" t="s">
        <v>142</v>
      </c>
      <c r="D75" s="53">
        <v>12700</v>
      </c>
      <c r="E75" s="53">
        <v>12700</v>
      </c>
      <c r="F75" s="54" t="str">
        <f t="shared" si="1"/>
        <v>-</v>
      </c>
    </row>
    <row r="76" spans="1:6" ht="45">
      <c r="A76" s="50" t="s">
        <v>143</v>
      </c>
      <c r="B76" s="51" t="s">
        <v>32</v>
      </c>
      <c r="C76" s="52" t="s">
        <v>144</v>
      </c>
      <c r="D76" s="53">
        <v>12700</v>
      </c>
      <c r="E76" s="53">
        <v>12700</v>
      </c>
      <c r="F76" s="54" t="str">
        <f t="shared" si="1"/>
        <v>-</v>
      </c>
    </row>
    <row r="77" spans="1:6" ht="30">
      <c r="A77" s="50" t="s">
        <v>145</v>
      </c>
      <c r="B77" s="51" t="s">
        <v>32</v>
      </c>
      <c r="C77" s="52" t="s">
        <v>146</v>
      </c>
      <c r="D77" s="53">
        <v>255600</v>
      </c>
      <c r="E77" s="53">
        <v>157760.69</v>
      </c>
      <c r="F77" s="54">
        <f t="shared" si="1"/>
        <v>97839.31</v>
      </c>
    </row>
    <row r="78" spans="1:6" ht="60">
      <c r="A78" s="50" t="s">
        <v>147</v>
      </c>
      <c r="B78" s="51" t="s">
        <v>32</v>
      </c>
      <c r="C78" s="52" t="s">
        <v>148</v>
      </c>
      <c r="D78" s="53">
        <v>200</v>
      </c>
      <c r="E78" s="53">
        <v>200</v>
      </c>
      <c r="F78" s="54" t="str">
        <f t="shared" si="1"/>
        <v>-</v>
      </c>
    </row>
    <row r="79" spans="1:6" ht="60">
      <c r="A79" s="50" t="s">
        <v>149</v>
      </c>
      <c r="B79" s="51" t="s">
        <v>32</v>
      </c>
      <c r="C79" s="52" t="s">
        <v>150</v>
      </c>
      <c r="D79" s="53">
        <v>200</v>
      </c>
      <c r="E79" s="53">
        <v>200</v>
      </c>
      <c r="F79" s="54" t="str">
        <f t="shared" si="1"/>
        <v>-</v>
      </c>
    </row>
    <row r="80" spans="1:6" ht="75">
      <c r="A80" s="50" t="s">
        <v>151</v>
      </c>
      <c r="B80" s="51" t="s">
        <v>32</v>
      </c>
      <c r="C80" s="52" t="s">
        <v>152</v>
      </c>
      <c r="D80" s="53">
        <v>255400</v>
      </c>
      <c r="E80" s="53">
        <v>157560.69</v>
      </c>
      <c r="F80" s="54">
        <f t="shared" si="1"/>
        <v>97839.31</v>
      </c>
    </row>
    <row r="81" spans="1:6" ht="75">
      <c r="A81" s="50" t="s">
        <v>153</v>
      </c>
      <c r="B81" s="51" t="s">
        <v>32</v>
      </c>
      <c r="C81" s="52" t="s">
        <v>154</v>
      </c>
      <c r="D81" s="53">
        <v>255400</v>
      </c>
      <c r="E81" s="53">
        <v>157560.69</v>
      </c>
      <c r="F81" s="54">
        <f t="shared" si="1"/>
        <v>97839.31</v>
      </c>
    </row>
    <row r="82" spans="1:6" ht="15">
      <c r="A82" s="50" t="s">
        <v>155</v>
      </c>
      <c r="B82" s="51" t="s">
        <v>32</v>
      </c>
      <c r="C82" s="52" t="s">
        <v>156</v>
      </c>
      <c r="D82" s="53">
        <v>64586900</v>
      </c>
      <c r="E82" s="53">
        <v>27745000.16</v>
      </c>
      <c r="F82" s="54">
        <f t="shared" si="1"/>
        <v>36841899.840000004</v>
      </c>
    </row>
    <row r="83" spans="1:6" ht="105">
      <c r="A83" s="50" t="s">
        <v>157</v>
      </c>
      <c r="B83" s="51" t="s">
        <v>32</v>
      </c>
      <c r="C83" s="52" t="s">
        <v>158</v>
      </c>
      <c r="D83" s="53">
        <v>23241400</v>
      </c>
      <c r="E83" s="53">
        <v>5044316.32</v>
      </c>
      <c r="F83" s="54">
        <f t="shared" si="1"/>
        <v>18197083.68</v>
      </c>
    </row>
    <row r="84" spans="1:6" ht="105">
      <c r="A84" s="50" t="s">
        <v>159</v>
      </c>
      <c r="B84" s="51" t="s">
        <v>32</v>
      </c>
      <c r="C84" s="52" t="s">
        <v>160</v>
      </c>
      <c r="D84" s="53">
        <v>23241400</v>
      </c>
      <c r="E84" s="53">
        <v>5044316.32</v>
      </c>
      <c r="F84" s="54">
        <f t="shared" si="1"/>
        <v>18197083.68</v>
      </c>
    </row>
    <row r="85" spans="1:6" ht="30">
      <c r="A85" s="50" t="s">
        <v>161</v>
      </c>
      <c r="B85" s="51" t="s">
        <v>32</v>
      </c>
      <c r="C85" s="52" t="s">
        <v>162</v>
      </c>
      <c r="D85" s="53">
        <v>41345500</v>
      </c>
      <c r="E85" s="53">
        <v>22700683.84</v>
      </c>
      <c r="F85" s="54">
        <f t="shared" ref="F85:F89" si="2">IF(OR(D85="-",IF(E85="-",0,E85)&gt;=IF(D85="-",0,D85)),"-",IF(D85="-",0,D85)-IF(E85="-",0,E85))</f>
        <v>18644816.16</v>
      </c>
    </row>
    <row r="86" spans="1:6" ht="45">
      <c r="A86" s="50" t="s">
        <v>163</v>
      </c>
      <c r="B86" s="51" t="s">
        <v>32</v>
      </c>
      <c r="C86" s="52" t="s">
        <v>164</v>
      </c>
      <c r="D86" s="53">
        <v>41345500</v>
      </c>
      <c r="E86" s="53">
        <v>22700683.84</v>
      </c>
      <c r="F86" s="54">
        <f t="shared" si="2"/>
        <v>18644816.16</v>
      </c>
    </row>
    <row r="87" spans="1:6" ht="30">
      <c r="A87" s="50" t="s">
        <v>165</v>
      </c>
      <c r="B87" s="51" t="s">
        <v>32</v>
      </c>
      <c r="C87" s="52" t="s">
        <v>166</v>
      </c>
      <c r="D87" s="53" t="s">
        <v>45</v>
      </c>
      <c r="E87" s="53">
        <v>3000</v>
      </c>
      <c r="F87" s="54" t="str">
        <f t="shared" si="2"/>
        <v>-</v>
      </c>
    </row>
    <row r="88" spans="1:6" ht="30">
      <c r="A88" s="50" t="s">
        <v>167</v>
      </c>
      <c r="B88" s="51" t="s">
        <v>32</v>
      </c>
      <c r="C88" s="52" t="s">
        <v>168</v>
      </c>
      <c r="D88" s="53" t="s">
        <v>45</v>
      </c>
      <c r="E88" s="53">
        <v>3000</v>
      </c>
      <c r="F88" s="54" t="str">
        <f t="shared" si="2"/>
        <v>-</v>
      </c>
    </row>
    <row r="89" spans="1:6" ht="30">
      <c r="A89" s="50" t="s">
        <v>167</v>
      </c>
      <c r="B89" s="51" t="s">
        <v>32</v>
      </c>
      <c r="C89" s="52" t="s">
        <v>169</v>
      </c>
      <c r="D89" s="53" t="s">
        <v>45</v>
      </c>
      <c r="E89" s="53">
        <v>3000</v>
      </c>
      <c r="F89" s="54" t="str">
        <f t="shared" si="2"/>
        <v>-</v>
      </c>
    </row>
    <row r="90" spans="1:6" ht="12.75" customHeight="1">
      <c r="A90" s="56"/>
      <c r="B90" s="57"/>
      <c r="C90" s="57"/>
      <c r="D90" s="58"/>
      <c r="E90" s="58"/>
      <c r="F90" s="5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0"/>
  <sheetViews>
    <sheetView showGridLines="0" workbookViewId="0">
      <selection sqref="A1:XFD104857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170</v>
      </c>
      <c r="B2" s="1"/>
      <c r="C2" s="1"/>
      <c r="D2" s="1"/>
      <c r="E2" s="20"/>
      <c r="F2" s="11" t="s">
        <v>171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172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173</v>
      </c>
      <c r="B13" s="74" t="s">
        <v>174</v>
      </c>
      <c r="C13" s="75" t="s">
        <v>175</v>
      </c>
      <c r="D13" s="76">
        <v>90443700</v>
      </c>
      <c r="E13" s="77">
        <v>45251499.810000002</v>
      </c>
      <c r="F13" s="78">
        <f>IF(OR(D13="-",IF(E13="-",0,E13)&gt;=IF(D13="-",0,D13)),"-",IF(D13="-",0,D13)-IF(E13="-",0,E13))</f>
        <v>45192200.189999998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176</v>
      </c>
      <c r="B15" s="74" t="s">
        <v>174</v>
      </c>
      <c r="C15" s="75" t="s">
        <v>177</v>
      </c>
      <c r="D15" s="76">
        <v>90443700</v>
      </c>
      <c r="E15" s="77">
        <v>45251499.810000002</v>
      </c>
      <c r="F15" s="78">
        <f t="shared" ref="F15:F78" si="0">IF(OR(D15="-",IF(E15="-",0,E15)&gt;=IF(D15="-",0,D15)),"-",IF(D15="-",0,D15)-IF(E15="-",0,E15))</f>
        <v>45192200.189999998</v>
      </c>
    </row>
    <row r="16" spans="1:6" ht="30">
      <c r="A16" s="40" t="s">
        <v>178</v>
      </c>
      <c r="B16" s="85" t="s">
        <v>174</v>
      </c>
      <c r="C16" s="42" t="s">
        <v>179</v>
      </c>
      <c r="D16" s="43">
        <v>10117100</v>
      </c>
      <c r="E16" s="86">
        <v>5658098.75</v>
      </c>
      <c r="F16" s="87">
        <f t="shared" si="0"/>
        <v>4459001.25</v>
      </c>
    </row>
    <row r="17" spans="1:6" ht="90">
      <c r="A17" s="40" t="s">
        <v>180</v>
      </c>
      <c r="B17" s="85" t="s">
        <v>174</v>
      </c>
      <c r="C17" s="42" t="s">
        <v>181</v>
      </c>
      <c r="D17" s="43">
        <v>8490500</v>
      </c>
      <c r="E17" s="86">
        <v>5361757.68</v>
      </c>
      <c r="F17" s="87">
        <f t="shared" si="0"/>
        <v>3128742.3200000003</v>
      </c>
    </row>
    <row r="18" spans="1:6" ht="30">
      <c r="A18" s="40"/>
      <c r="B18" s="85" t="s">
        <v>174</v>
      </c>
      <c r="C18" s="42" t="s">
        <v>182</v>
      </c>
      <c r="D18" s="43">
        <v>8127400</v>
      </c>
      <c r="E18" s="86">
        <v>5167757.68</v>
      </c>
      <c r="F18" s="87">
        <f t="shared" si="0"/>
        <v>2959642.3200000003</v>
      </c>
    </row>
    <row r="19" spans="1:6" ht="31.5">
      <c r="A19" s="73" t="s">
        <v>14</v>
      </c>
      <c r="B19" s="74" t="s">
        <v>174</v>
      </c>
      <c r="C19" s="75" t="s">
        <v>183</v>
      </c>
      <c r="D19" s="76">
        <v>8127200</v>
      </c>
      <c r="E19" s="77">
        <v>5167557.68</v>
      </c>
      <c r="F19" s="78">
        <f t="shared" si="0"/>
        <v>2959642.3200000003</v>
      </c>
    </row>
    <row r="20" spans="1:6" ht="90">
      <c r="A20" s="40" t="s">
        <v>184</v>
      </c>
      <c r="B20" s="85" t="s">
        <v>174</v>
      </c>
      <c r="C20" s="42" t="s">
        <v>185</v>
      </c>
      <c r="D20" s="43">
        <v>6990800</v>
      </c>
      <c r="E20" s="86">
        <v>4659720.49</v>
      </c>
      <c r="F20" s="87">
        <f t="shared" si="0"/>
        <v>2331079.5099999998</v>
      </c>
    </row>
    <row r="21" spans="1:6" ht="90">
      <c r="A21" s="40" t="s">
        <v>184</v>
      </c>
      <c r="B21" s="85" t="s">
        <v>174</v>
      </c>
      <c r="C21" s="42" t="s">
        <v>186</v>
      </c>
      <c r="D21" s="43">
        <v>6990800</v>
      </c>
      <c r="E21" s="86">
        <v>4659720.49</v>
      </c>
      <c r="F21" s="87">
        <f t="shared" si="0"/>
        <v>2331079.5099999998</v>
      </c>
    </row>
    <row r="22" spans="1:6" ht="90">
      <c r="A22" s="40" t="s">
        <v>184</v>
      </c>
      <c r="B22" s="85" t="s">
        <v>174</v>
      </c>
      <c r="C22" s="42" t="s">
        <v>187</v>
      </c>
      <c r="D22" s="43">
        <v>6990800</v>
      </c>
      <c r="E22" s="86">
        <v>4659720.49</v>
      </c>
      <c r="F22" s="87">
        <f t="shared" si="0"/>
        <v>2331079.5099999998</v>
      </c>
    </row>
    <row r="23" spans="1:6" ht="30">
      <c r="A23" s="40" t="s">
        <v>188</v>
      </c>
      <c r="B23" s="85" t="s">
        <v>174</v>
      </c>
      <c r="C23" s="42" t="s">
        <v>189</v>
      </c>
      <c r="D23" s="43">
        <v>5081200</v>
      </c>
      <c r="E23" s="86">
        <v>3416836.21</v>
      </c>
      <c r="F23" s="87">
        <f t="shared" si="0"/>
        <v>1664363.79</v>
      </c>
    </row>
    <row r="24" spans="1:6" ht="60">
      <c r="A24" s="40" t="s">
        <v>190</v>
      </c>
      <c r="B24" s="85" t="s">
        <v>174</v>
      </c>
      <c r="C24" s="42" t="s">
        <v>191</v>
      </c>
      <c r="D24" s="43">
        <v>375400</v>
      </c>
      <c r="E24" s="86">
        <v>278742.59999999998</v>
      </c>
      <c r="F24" s="87">
        <f t="shared" si="0"/>
        <v>96657.400000000023</v>
      </c>
    </row>
    <row r="25" spans="1:6" ht="75">
      <c r="A25" s="40" t="s">
        <v>192</v>
      </c>
      <c r="B25" s="85" t="s">
        <v>174</v>
      </c>
      <c r="C25" s="42" t="s">
        <v>193</v>
      </c>
      <c r="D25" s="43">
        <v>1534200</v>
      </c>
      <c r="E25" s="86">
        <v>964141.68</v>
      </c>
      <c r="F25" s="87">
        <f t="shared" si="0"/>
        <v>570058.31999999995</v>
      </c>
    </row>
    <row r="26" spans="1:6" ht="90">
      <c r="A26" s="40" t="s">
        <v>194</v>
      </c>
      <c r="B26" s="85" t="s">
        <v>174</v>
      </c>
      <c r="C26" s="42" t="s">
        <v>195</v>
      </c>
      <c r="D26" s="43">
        <v>1110700</v>
      </c>
      <c r="E26" s="86">
        <v>507837.19</v>
      </c>
      <c r="F26" s="87">
        <f t="shared" si="0"/>
        <v>602862.81000000006</v>
      </c>
    </row>
    <row r="27" spans="1:6" ht="90">
      <c r="A27" s="40" t="s">
        <v>194</v>
      </c>
      <c r="B27" s="85" t="s">
        <v>174</v>
      </c>
      <c r="C27" s="42" t="s">
        <v>196</v>
      </c>
      <c r="D27" s="43">
        <v>1104800</v>
      </c>
      <c r="E27" s="86">
        <v>504663.19</v>
      </c>
      <c r="F27" s="87">
        <f t="shared" si="0"/>
        <v>600136.81000000006</v>
      </c>
    </row>
    <row r="28" spans="1:6" ht="90">
      <c r="A28" s="40" t="s">
        <v>194</v>
      </c>
      <c r="B28" s="85" t="s">
        <v>174</v>
      </c>
      <c r="C28" s="42" t="s">
        <v>197</v>
      </c>
      <c r="D28" s="43">
        <v>1104800</v>
      </c>
      <c r="E28" s="86">
        <v>504663.19</v>
      </c>
      <c r="F28" s="87">
        <f t="shared" si="0"/>
        <v>600136.81000000006</v>
      </c>
    </row>
    <row r="29" spans="1:6" ht="30">
      <c r="A29" s="40" t="s">
        <v>198</v>
      </c>
      <c r="B29" s="85" t="s">
        <v>174</v>
      </c>
      <c r="C29" s="42" t="s">
        <v>199</v>
      </c>
      <c r="D29" s="43">
        <v>943300</v>
      </c>
      <c r="E29" s="86">
        <v>442243.95</v>
      </c>
      <c r="F29" s="87">
        <f t="shared" si="0"/>
        <v>501056.05</v>
      </c>
    </row>
    <row r="30" spans="1:6" ht="30">
      <c r="A30" s="40" t="s">
        <v>200</v>
      </c>
      <c r="B30" s="85" t="s">
        <v>174</v>
      </c>
      <c r="C30" s="42" t="s">
        <v>201</v>
      </c>
      <c r="D30" s="43">
        <v>161500</v>
      </c>
      <c r="E30" s="86">
        <v>62419.24</v>
      </c>
      <c r="F30" s="87">
        <f t="shared" si="0"/>
        <v>99080.760000000009</v>
      </c>
    </row>
    <row r="31" spans="1:6" ht="90">
      <c r="A31" s="40" t="s">
        <v>194</v>
      </c>
      <c r="B31" s="85" t="s">
        <v>174</v>
      </c>
      <c r="C31" s="42" t="s">
        <v>202</v>
      </c>
      <c r="D31" s="43">
        <v>5900</v>
      </c>
      <c r="E31" s="86">
        <v>3174</v>
      </c>
      <c r="F31" s="87">
        <f t="shared" si="0"/>
        <v>2726</v>
      </c>
    </row>
    <row r="32" spans="1:6" ht="90">
      <c r="A32" s="40" t="s">
        <v>194</v>
      </c>
      <c r="B32" s="85" t="s">
        <v>174</v>
      </c>
      <c r="C32" s="42" t="s">
        <v>203</v>
      </c>
      <c r="D32" s="43">
        <v>5900</v>
      </c>
      <c r="E32" s="86">
        <v>3174</v>
      </c>
      <c r="F32" s="87">
        <f t="shared" si="0"/>
        <v>2726</v>
      </c>
    </row>
    <row r="33" spans="1:6" ht="30">
      <c r="A33" s="40" t="s">
        <v>204</v>
      </c>
      <c r="B33" s="85" t="s">
        <v>174</v>
      </c>
      <c r="C33" s="42" t="s">
        <v>205</v>
      </c>
      <c r="D33" s="43">
        <v>3300</v>
      </c>
      <c r="E33" s="86">
        <v>2301</v>
      </c>
      <c r="F33" s="87">
        <f t="shared" si="0"/>
        <v>999</v>
      </c>
    </row>
    <row r="34" spans="1:6" ht="30">
      <c r="A34" s="40" t="s">
        <v>206</v>
      </c>
      <c r="B34" s="85" t="s">
        <v>174</v>
      </c>
      <c r="C34" s="42" t="s">
        <v>207</v>
      </c>
      <c r="D34" s="43">
        <v>2600</v>
      </c>
      <c r="E34" s="86">
        <v>873</v>
      </c>
      <c r="F34" s="87">
        <f t="shared" si="0"/>
        <v>1727</v>
      </c>
    </row>
    <row r="35" spans="1:6" ht="90">
      <c r="A35" s="40" t="s">
        <v>208</v>
      </c>
      <c r="B35" s="85" t="s">
        <v>174</v>
      </c>
      <c r="C35" s="42" t="s">
        <v>209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208</v>
      </c>
      <c r="B36" s="85" t="s">
        <v>174</v>
      </c>
      <c r="C36" s="42" t="s">
        <v>210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208</v>
      </c>
      <c r="B37" s="85" t="s">
        <v>174</v>
      </c>
      <c r="C37" s="42" t="s">
        <v>211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198</v>
      </c>
      <c r="B38" s="85" t="s">
        <v>174</v>
      </c>
      <c r="C38" s="42" t="s">
        <v>212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213</v>
      </c>
      <c r="B39" s="74" t="s">
        <v>174</v>
      </c>
      <c r="C39" s="75" t="s">
        <v>214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215</v>
      </c>
      <c r="B40" s="85" t="s">
        <v>174</v>
      </c>
      <c r="C40" s="42" t="s">
        <v>216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215</v>
      </c>
      <c r="B41" s="85" t="s">
        <v>174</v>
      </c>
      <c r="C41" s="42" t="s">
        <v>217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215</v>
      </c>
      <c r="B42" s="85" t="s">
        <v>174</v>
      </c>
      <c r="C42" s="42" t="s">
        <v>218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198</v>
      </c>
      <c r="B43" s="85" t="s">
        <v>174</v>
      </c>
      <c r="C43" s="42" t="s">
        <v>219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174</v>
      </c>
      <c r="C44" s="42" t="s">
        <v>220</v>
      </c>
      <c r="D44" s="43">
        <v>363100</v>
      </c>
      <c r="E44" s="86">
        <v>194000</v>
      </c>
      <c r="F44" s="87">
        <f t="shared" si="0"/>
        <v>169100</v>
      </c>
    </row>
    <row r="45" spans="1:6" ht="31.5">
      <c r="A45" s="73" t="s">
        <v>221</v>
      </c>
      <c r="B45" s="74" t="s">
        <v>174</v>
      </c>
      <c r="C45" s="75" t="s">
        <v>222</v>
      </c>
      <c r="D45" s="76">
        <v>363100</v>
      </c>
      <c r="E45" s="77">
        <v>194000</v>
      </c>
      <c r="F45" s="78">
        <f t="shared" si="0"/>
        <v>169100</v>
      </c>
    </row>
    <row r="46" spans="1:6" ht="120">
      <c r="A46" s="40" t="s">
        <v>223</v>
      </c>
      <c r="B46" s="85" t="s">
        <v>174</v>
      </c>
      <c r="C46" s="42" t="s">
        <v>224</v>
      </c>
      <c r="D46" s="43">
        <v>363100</v>
      </c>
      <c r="E46" s="86">
        <v>194000</v>
      </c>
      <c r="F46" s="87">
        <f t="shared" si="0"/>
        <v>169100</v>
      </c>
    </row>
    <row r="47" spans="1:6" ht="120">
      <c r="A47" s="40" t="s">
        <v>223</v>
      </c>
      <c r="B47" s="85" t="s">
        <v>174</v>
      </c>
      <c r="C47" s="42" t="s">
        <v>225</v>
      </c>
      <c r="D47" s="43">
        <v>363100</v>
      </c>
      <c r="E47" s="86">
        <v>194000</v>
      </c>
      <c r="F47" s="87">
        <f t="shared" si="0"/>
        <v>169100</v>
      </c>
    </row>
    <row r="48" spans="1:6" ht="120">
      <c r="A48" s="40" t="s">
        <v>223</v>
      </c>
      <c r="B48" s="85" t="s">
        <v>174</v>
      </c>
      <c r="C48" s="42" t="s">
        <v>226</v>
      </c>
      <c r="D48" s="43">
        <v>363100</v>
      </c>
      <c r="E48" s="86">
        <v>194000</v>
      </c>
      <c r="F48" s="87">
        <f t="shared" si="0"/>
        <v>169100</v>
      </c>
    </row>
    <row r="49" spans="1:6" ht="30">
      <c r="A49" s="40" t="s">
        <v>227</v>
      </c>
      <c r="B49" s="85" t="s">
        <v>174</v>
      </c>
      <c r="C49" s="42" t="s">
        <v>228</v>
      </c>
      <c r="D49" s="43">
        <v>1117000</v>
      </c>
      <c r="E49" s="86" t="s">
        <v>45</v>
      </c>
      <c r="F49" s="87">
        <f t="shared" si="0"/>
        <v>1117000</v>
      </c>
    </row>
    <row r="50" spans="1:6" ht="30">
      <c r="A50" s="40"/>
      <c r="B50" s="85" t="s">
        <v>174</v>
      </c>
      <c r="C50" s="42" t="s">
        <v>229</v>
      </c>
      <c r="D50" s="43">
        <v>1117000</v>
      </c>
      <c r="E50" s="86" t="s">
        <v>45</v>
      </c>
      <c r="F50" s="87">
        <f t="shared" si="0"/>
        <v>1117000</v>
      </c>
    </row>
    <row r="51" spans="1:6" ht="31.5">
      <c r="A51" s="73" t="s">
        <v>230</v>
      </c>
      <c r="B51" s="74" t="s">
        <v>174</v>
      </c>
      <c r="C51" s="75" t="s">
        <v>231</v>
      </c>
      <c r="D51" s="76">
        <v>1117000</v>
      </c>
      <c r="E51" s="77" t="s">
        <v>45</v>
      </c>
      <c r="F51" s="78">
        <f t="shared" si="0"/>
        <v>1117000</v>
      </c>
    </row>
    <row r="52" spans="1:6" ht="105">
      <c r="A52" s="40" t="s">
        <v>232</v>
      </c>
      <c r="B52" s="85" t="s">
        <v>174</v>
      </c>
      <c r="C52" s="42" t="s">
        <v>233</v>
      </c>
      <c r="D52" s="43">
        <v>1117000</v>
      </c>
      <c r="E52" s="86" t="s">
        <v>45</v>
      </c>
      <c r="F52" s="87">
        <f t="shared" si="0"/>
        <v>1117000</v>
      </c>
    </row>
    <row r="53" spans="1:6" ht="105">
      <c r="A53" s="40" t="s">
        <v>232</v>
      </c>
      <c r="B53" s="85" t="s">
        <v>174</v>
      </c>
      <c r="C53" s="42" t="s">
        <v>234</v>
      </c>
      <c r="D53" s="43">
        <v>1117000</v>
      </c>
      <c r="E53" s="86" t="s">
        <v>45</v>
      </c>
      <c r="F53" s="87">
        <f t="shared" si="0"/>
        <v>1117000</v>
      </c>
    </row>
    <row r="54" spans="1:6" ht="105">
      <c r="A54" s="40" t="s">
        <v>232</v>
      </c>
      <c r="B54" s="85" t="s">
        <v>174</v>
      </c>
      <c r="C54" s="42" t="s">
        <v>235</v>
      </c>
      <c r="D54" s="43">
        <v>1117000</v>
      </c>
      <c r="E54" s="86" t="s">
        <v>45</v>
      </c>
      <c r="F54" s="87">
        <f t="shared" si="0"/>
        <v>1117000</v>
      </c>
    </row>
    <row r="55" spans="1:6" ht="30">
      <c r="A55" s="40" t="s">
        <v>236</v>
      </c>
      <c r="B55" s="85" t="s">
        <v>174</v>
      </c>
      <c r="C55" s="42" t="s">
        <v>237</v>
      </c>
      <c r="D55" s="43">
        <v>509600</v>
      </c>
      <c r="E55" s="86">
        <v>296341.07</v>
      </c>
      <c r="F55" s="87">
        <f t="shared" si="0"/>
        <v>213258.93</v>
      </c>
    </row>
    <row r="56" spans="1:6" ht="30">
      <c r="A56" s="40"/>
      <c r="B56" s="85" t="s">
        <v>174</v>
      </c>
      <c r="C56" s="42" t="s">
        <v>238</v>
      </c>
      <c r="D56" s="43">
        <v>395900</v>
      </c>
      <c r="E56" s="86">
        <v>213791.07</v>
      </c>
      <c r="F56" s="87">
        <f t="shared" si="0"/>
        <v>182108.93</v>
      </c>
    </row>
    <row r="57" spans="1:6" ht="63">
      <c r="A57" s="73" t="s">
        <v>239</v>
      </c>
      <c r="B57" s="74" t="s">
        <v>174</v>
      </c>
      <c r="C57" s="75" t="s">
        <v>240</v>
      </c>
      <c r="D57" s="76">
        <v>20000</v>
      </c>
      <c r="E57" s="77" t="s">
        <v>45</v>
      </c>
      <c r="F57" s="78">
        <f t="shared" si="0"/>
        <v>20000</v>
      </c>
    </row>
    <row r="58" spans="1:6" ht="210">
      <c r="A58" s="88" t="s">
        <v>241</v>
      </c>
      <c r="B58" s="85" t="s">
        <v>174</v>
      </c>
      <c r="C58" s="42" t="s">
        <v>242</v>
      </c>
      <c r="D58" s="43">
        <v>20000</v>
      </c>
      <c r="E58" s="86" t="s">
        <v>45</v>
      </c>
      <c r="F58" s="87">
        <f t="shared" si="0"/>
        <v>20000</v>
      </c>
    </row>
    <row r="59" spans="1:6" ht="210">
      <c r="A59" s="88" t="s">
        <v>241</v>
      </c>
      <c r="B59" s="85" t="s">
        <v>174</v>
      </c>
      <c r="C59" s="42" t="s">
        <v>243</v>
      </c>
      <c r="D59" s="43">
        <v>20000</v>
      </c>
      <c r="E59" s="86" t="s">
        <v>45</v>
      </c>
      <c r="F59" s="87">
        <f t="shared" si="0"/>
        <v>20000</v>
      </c>
    </row>
    <row r="60" spans="1:6" ht="210">
      <c r="A60" s="88" t="s">
        <v>241</v>
      </c>
      <c r="B60" s="85" t="s">
        <v>174</v>
      </c>
      <c r="C60" s="42" t="s">
        <v>244</v>
      </c>
      <c r="D60" s="43">
        <v>20000</v>
      </c>
      <c r="E60" s="86" t="s">
        <v>45</v>
      </c>
      <c r="F60" s="87">
        <f t="shared" si="0"/>
        <v>20000</v>
      </c>
    </row>
    <row r="61" spans="1:6" ht="30">
      <c r="A61" s="40" t="s">
        <v>198</v>
      </c>
      <c r="B61" s="85" t="s">
        <v>174</v>
      </c>
      <c r="C61" s="42" t="s">
        <v>245</v>
      </c>
      <c r="D61" s="43">
        <v>20000</v>
      </c>
      <c r="E61" s="86" t="s">
        <v>45</v>
      </c>
      <c r="F61" s="87">
        <f t="shared" si="0"/>
        <v>20000</v>
      </c>
    </row>
    <row r="62" spans="1:6" ht="31.5">
      <c r="A62" s="73" t="s">
        <v>246</v>
      </c>
      <c r="B62" s="74" t="s">
        <v>174</v>
      </c>
      <c r="C62" s="75" t="s">
        <v>247</v>
      </c>
      <c r="D62" s="76">
        <v>358300</v>
      </c>
      <c r="E62" s="77">
        <v>213791.07</v>
      </c>
      <c r="F62" s="78">
        <f t="shared" si="0"/>
        <v>144508.93</v>
      </c>
    </row>
    <row r="63" spans="1:6" ht="135">
      <c r="A63" s="40" t="s">
        <v>248</v>
      </c>
      <c r="B63" s="85" t="s">
        <v>174</v>
      </c>
      <c r="C63" s="42" t="s">
        <v>249</v>
      </c>
      <c r="D63" s="43">
        <v>358300</v>
      </c>
      <c r="E63" s="86">
        <v>213791.07</v>
      </c>
      <c r="F63" s="87">
        <f t="shared" si="0"/>
        <v>144508.93</v>
      </c>
    </row>
    <row r="64" spans="1:6" ht="135">
      <c r="A64" s="40" t="s">
        <v>248</v>
      </c>
      <c r="B64" s="85" t="s">
        <v>174</v>
      </c>
      <c r="C64" s="42" t="s">
        <v>250</v>
      </c>
      <c r="D64" s="43">
        <v>358300</v>
      </c>
      <c r="E64" s="86">
        <v>213791.07</v>
      </c>
      <c r="F64" s="87">
        <f t="shared" si="0"/>
        <v>144508.93</v>
      </c>
    </row>
    <row r="65" spans="1:6" ht="135">
      <c r="A65" s="40" t="s">
        <v>248</v>
      </c>
      <c r="B65" s="85" t="s">
        <v>174</v>
      </c>
      <c r="C65" s="42" t="s">
        <v>251</v>
      </c>
      <c r="D65" s="43">
        <v>358300</v>
      </c>
      <c r="E65" s="86">
        <v>213791.07</v>
      </c>
      <c r="F65" s="87">
        <f t="shared" si="0"/>
        <v>144508.93</v>
      </c>
    </row>
    <row r="66" spans="1:6" ht="30">
      <c r="A66" s="40" t="s">
        <v>198</v>
      </c>
      <c r="B66" s="85" t="s">
        <v>174</v>
      </c>
      <c r="C66" s="42" t="s">
        <v>252</v>
      </c>
      <c r="D66" s="43">
        <v>358300</v>
      </c>
      <c r="E66" s="86">
        <v>213791.07</v>
      </c>
      <c r="F66" s="87">
        <f t="shared" si="0"/>
        <v>144508.93</v>
      </c>
    </row>
    <row r="67" spans="1:6" ht="31.5">
      <c r="A67" s="73" t="s">
        <v>253</v>
      </c>
      <c r="B67" s="74" t="s">
        <v>174</v>
      </c>
      <c r="C67" s="75" t="s">
        <v>254</v>
      </c>
      <c r="D67" s="76">
        <v>17600</v>
      </c>
      <c r="E67" s="77" t="s">
        <v>45</v>
      </c>
      <c r="F67" s="78">
        <f t="shared" si="0"/>
        <v>17600</v>
      </c>
    </row>
    <row r="68" spans="1:6" ht="135">
      <c r="A68" s="88" t="s">
        <v>255</v>
      </c>
      <c r="B68" s="85" t="s">
        <v>174</v>
      </c>
      <c r="C68" s="42" t="s">
        <v>256</v>
      </c>
      <c r="D68" s="43">
        <v>17600</v>
      </c>
      <c r="E68" s="86" t="s">
        <v>45</v>
      </c>
      <c r="F68" s="87">
        <f t="shared" si="0"/>
        <v>17600</v>
      </c>
    </row>
    <row r="69" spans="1:6" ht="135">
      <c r="A69" s="88" t="s">
        <v>255</v>
      </c>
      <c r="B69" s="85" t="s">
        <v>174</v>
      </c>
      <c r="C69" s="42" t="s">
        <v>257</v>
      </c>
      <c r="D69" s="43">
        <v>17600</v>
      </c>
      <c r="E69" s="86" t="s">
        <v>45</v>
      </c>
      <c r="F69" s="87">
        <f t="shared" si="0"/>
        <v>17600</v>
      </c>
    </row>
    <row r="70" spans="1:6" ht="135">
      <c r="A70" s="88" t="s">
        <v>255</v>
      </c>
      <c r="B70" s="85" t="s">
        <v>174</v>
      </c>
      <c r="C70" s="42" t="s">
        <v>258</v>
      </c>
      <c r="D70" s="43">
        <v>17600</v>
      </c>
      <c r="E70" s="86" t="s">
        <v>45</v>
      </c>
      <c r="F70" s="87">
        <f t="shared" si="0"/>
        <v>17600</v>
      </c>
    </row>
    <row r="71" spans="1:6" ht="30">
      <c r="A71" s="40" t="s">
        <v>198</v>
      </c>
      <c r="B71" s="85" t="s">
        <v>174</v>
      </c>
      <c r="C71" s="42" t="s">
        <v>259</v>
      </c>
      <c r="D71" s="43">
        <v>17600</v>
      </c>
      <c r="E71" s="86" t="s">
        <v>45</v>
      </c>
      <c r="F71" s="87">
        <f t="shared" si="0"/>
        <v>17600</v>
      </c>
    </row>
    <row r="72" spans="1:6" ht="30">
      <c r="A72" s="40"/>
      <c r="B72" s="85" t="s">
        <v>174</v>
      </c>
      <c r="C72" s="42" t="s">
        <v>260</v>
      </c>
      <c r="D72" s="43">
        <v>100000</v>
      </c>
      <c r="E72" s="86">
        <v>78250</v>
      </c>
      <c r="F72" s="87">
        <f t="shared" si="0"/>
        <v>21750</v>
      </c>
    </row>
    <row r="73" spans="1:6" ht="31.5">
      <c r="A73" s="73" t="s">
        <v>14</v>
      </c>
      <c r="B73" s="74" t="s">
        <v>174</v>
      </c>
      <c r="C73" s="75" t="s">
        <v>261</v>
      </c>
      <c r="D73" s="76">
        <v>100000</v>
      </c>
      <c r="E73" s="77">
        <v>78250</v>
      </c>
      <c r="F73" s="78">
        <f t="shared" si="0"/>
        <v>21750</v>
      </c>
    </row>
    <row r="74" spans="1:6" ht="60">
      <c r="A74" s="40" t="s">
        <v>262</v>
      </c>
      <c r="B74" s="85" t="s">
        <v>174</v>
      </c>
      <c r="C74" s="42" t="s">
        <v>263</v>
      </c>
      <c r="D74" s="43">
        <v>100000</v>
      </c>
      <c r="E74" s="86">
        <v>78250</v>
      </c>
      <c r="F74" s="87">
        <f t="shared" si="0"/>
        <v>21750</v>
      </c>
    </row>
    <row r="75" spans="1:6" ht="60">
      <c r="A75" s="40" t="s">
        <v>262</v>
      </c>
      <c r="B75" s="85" t="s">
        <v>174</v>
      </c>
      <c r="C75" s="42" t="s">
        <v>264</v>
      </c>
      <c r="D75" s="43">
        <v>60000</v>
      </c>
      <c r="E75" s="86">
        <v>38250</v>
      </c>
      <c r="F75" s="87">
        <f t="shared" si="0"/>
        <v>21750</v>
      </c>
    </row>
    <row r="76" spans="1:6" ht="60">
      <c r="A76" s="40" t="s">
        <v>262</v>
      </c>
      <c r="B76" s="85" t="s">
        <v>174</v>
      </c>
      <c r="C76" s="42" t="s">
        <v>265</v>
      </c>
      <c r="D76" s="43">
        <v>60000</v>
      </c>
      <c r="E76" s="86">
        <v>38250</v>
      </c>
      <c r="F76" s="87">
        <f t="shared" si="0"/>
        <v>21750</v>
      </c>
    </row>
    <row r="77" spans="1:6" ht="30">
      <c r="A77" s="40" t="s">
        <v>198</v>
      </c>
      <c r="B77" s="85" t="s">
        <v>174</v>
      </c>
      <c r="C77" s="42" t="s">
        <v>266</v>
      </c>
      <c r="D77" s="43">
        <v>60000</v>
      </c>
      <c r="E77" s="86">
        <v>38250</v>
      </c>
      <c r="F77" s="87">
        <f t="shared" si="0"/>
        <v>21750</v>
      </c>
    </row>
    <row r="78" spans="1:6" ht="60">
      <c r="A78" s="40" t="s">
        <v>262</v>
      </c>
      <c r="B78" s="85" t="s">
        <v>174</v>
      </c>
      <c r="C78" s="42" t="s">
        <v>267</v>
      </c>
      <c r="D78" s="43">
        <v>40000</v>
      </c>
      <c r="E78" s="86">
        <v>40000</v>
      </c>
      <c r="F78" s="87" t="str">
        <f t="shared" si="0"/>
        <v>-</v>
      </c>
    </row>
    <row r="79" spans="1:6" ht="60">
      <c r="A79" s="40" t="s">
        <v>262</v>
      </c>
      <c r="B79" s="85" t="s">
        <v>174</v>
      </c>
      <c r="C79" s="42" t="s">
        <v>268</v>
      </c>
      <c r="D79" s="43">
        <v>40000</v>
      </c>
      <c r="E79" s="86">
        <v>40000</v>
      </c>
      <c r="F79" s="87" t="str">
        <f t="shared" ref="F79:F142" si="1">IF(OR(D79="-",IF(E79="-",0,E79)&gt;=IF(D79="-",0,D79)),"-",IF(D79="-",0,D79)-IF(E79="-",0,E79))</f>
        <v>-</v>
      </c>
    </row>
    <row r="80" spans="1:6" ht="30">
      <c r="A80" s="40" t="s">
        <v>206</v>
      </c>
      <c r="B80" s="85" t="s">
        <v>174</v>
      </c>
      <c r="C80" s="42" t="s">
        <v>269</v>
      </c>
      <c r="D80" s="43">
        <v>40000</v>
      </c>
      <c r="E80" s="86">
        <v>40000</v>
      </c>
      <c r="F80" s="87" t="str">
        <f t="shared" si="1"/>
        <v>-</v>
      </c>
    </row>
    <row r="81" spans="1:6" ht="30">
      <c r="A81" s="40"/>
      <c r="B81" s="85" t="s">
        <v>174</v>
      </c>
      <c r="C81" s="42" t="s">
        <v>270</v>
      </c>
      <c r="D81" s="43">
        <v>13700</v>
      </c>
      <c r="E81" s="86">
        <v>4300</v>
      </c>
      <c r="F81" s="87">
        <f t="shared" si="1"/>
        <v>9400</v>
      </c>
    </row>
    <row r="82" spans="1:6" ht="31.5">
      <c r="A82" s="73" t="s">
        <v>221</v>
      </c>
      <c r="B82" s="74" t="s">
        <v>174</v>
      </c>
      <c r="C82" s="75" t="s">
        <v>271</v>
      </c>
      <c r="D82" s="76">
        <v>13700</v>
      </c>
      <c r="E82" s="77">
        <v>4300</v>
      </c>
      <c r="F82" s="78">
        <f t="shared" si="1"/>
        <v>9400</v>
      </c>
    </row>
    <row r="83" spans="1:6" ht="120">
      <c r="A83" s="40" t="s">
        <v>272</v>
      </c>
      <c r="B83" s="85" t="s">
        <v>174</v>
      </c>
      <c r="C83" s="42" t="s">
        <v>273</v>
      </c>
      <c r="D83" s="43">
        <v>9400</v>
      </c>
      <c r="E83" s="86" t="s">
        <v>45</v>
      </c>
      <c r="F83" s="87">
        <f t="shared" si="1"/>
        <v>9400</v>
      </c>
    </row>
    <row r="84" spans="1:6" ht="120">
      <c r="A84" s="40" t="s">
        <v>272</v>
      </c>
      <c r="B84" s="85" t="s">
        <v>174</v>
      </c>
      <c r="C84" s="42" t="s">
        <v>274</v>
      </c>
      <c r="D84" s="43">
        <v>9400</v>
      </c>
      <c r="E84" s="86" t="s">
        <v>45</v>
      </c>
      <c r="F84" s="87">
        <f t="shared" si="1"/>
        <v>9400</v>
      </c>
    </row>
    <row r="85" spans="1:6" ht="120">
      <c r="A85" s="40" t="s">
        <v>272</v>
      </c>
      <c r="B85" s="85" t="s">
        <v>174</v>
      </c>
      <c r="C85" s="42" t="s">
        <v>275</v>
      </c>
      <c r="D85" s="43">
        <v>9400</v>
      </c>
      <c r="E85" s="86" t="s">
        <v>45</v>
      </c>
      <c r="F85" s="87">
        <f t="shared" si="1"/>
        <v>9400</v>
      </c>
    </row>
    <row r="86" spans="1:6" ht="30">
      <c r="A86" s="40" t="s">
        <v>198</v>
      </c>
      <c r="B86" s="85" t="s">
        <v>174</v>
      </c>
      <c r="C86" s="42" t="s">
        <v>276</v>
      </c>
      <c r="D86" s="43">
        <v>9400</v>
      </c>
      <c r="E86" s="86" t="s">
        <v>45</v>
      </c>
      <c r="F86" s="87">
        <f t="shared" si="1"/>
        <v>9400</v>
      </c>
    </row>
    <row r="87" spans="1:6" ht="105">
      <c r="A87" s="40" t="s">
        <v>277</v>
      </c>
      <c r="B87" s="85" t="s">
        <v>174</v>
      </c>
      <c r="C87" s="42" t="s">
        <v>278</v>
      </c>
      <c r="D87" s="43">
        <v>4300</v>
      </c>
      <c r="E87" s="86">
        <v>4300</v>
      </c>
      <c r="F87" s="87" t="str">
        <f t="shared" si="1"/>
        <v>-</v>
      </c>
    </row>
    <row r="88" spans="1:6" ht="105">
      <c r="A88" s="40" t="s">
        <v>277</v>
      </c>
      <c r="B88" s="85" t="s">
        <v>174</v>
      </c>
      <c r="C88" s="42" t="s">
        <v>279</v>
      </c>
      <c r="D88" s="43">
        <v>4300</v>
      </c>
      <c r="E88" s="86">
        <v>4300</v>
      </c>
      <c r="F88" s="87" t="str">
        <f t="shared" si="1"/>
        <v>-</v>
      </c>
    </row>
    <row r="89" spans="1:6" ht="105">
      <c r="A89" s="40" t="s">
        <v>277</v>
      </c>
      <c r="B89" s="85" t="s">
        <v>174</v>
      </c>
      <c r="C89" s="42" t="s">
        <v>280</v>
      </c>
      <c r="D89" s="43">
        <v>4300</v>
      </c>
      <c r="E89" s="86">
        <v>4300</v>
      </c>
      <c r="F89" s="87" t="str">
        <f t="shared" si="1"/>
        <v>-</v>
      </c>
    </row>
    <row r="90" spans="1:6" ht="30">
      <c r="A90" s="40" t="s">
        <v>198</v>
      </c>
      <c r="B90" s="85" t="s">
        <v>174</v>
      </c>
      <c r="C90" s="42" t="s">
        <v>281</v>
      </c>
      <c r="D90" s="43">
        <v>4300</v>
      </c>
      <c r="E90" s="86">
        <v>4300</v>
      </c>
      <c r="F90" s="87" t="str">
        <f t="shared" si="1"/>
        <v>-</v>
      </c>
    </row>
    <row r="91" spans="1:6" ht="30">
      <c r="A91" s="40" t="s">
        <v>282</v>
      </c>
      <c r="B91" s="85" t="s">
        <v>174</v>
      </c>
      <c r="C91" s="42" t="s">
        <v>283</v>
      </c>
      <c r="D91" s="43">
        <v>255400</v>
      </c>
      <c r="E91" s="86">
        <v>157560.69</v>
      </c>
      <c r="F91" s="87">
        <f t="shared" si="1"/>
        <v>97839.31</v>
      </c>
    </row>
    <row r="92" spans="1:6" ht="30">
      <c r="A92" s="40" t="s">
        <v>284</v>
      </c>
      <c r="B92" s="85" t="s">
        <v>174</v>
      </c>
      <c r="C92" s="42" t="s">
        <v>285</v>
      </c>
      <c r="D92" s="43">
        <v>255400</v>
      </c>
      <c r="E92" s="86">
        <v>157560.69</v>
      </c>
      <c r="F92" s="87">
        <f t="shared" si="1"/>
        <v>97839.31</v>
      </c>
    </row>
    <row r="93" spans="1:6" ht="30">
      <c r="A93" s="40"/>
      <c r="B93" s="85" t="s">
        <v>174</v>
      </c>
      <c r="C93" s="42" t="s">
        <v>286</v>
      </c>
      <c r="D93" s="43">
        <v>255400</v>
      </c>
      <c r="E93" s="86">
        <v>157560.69</v>
      </c>
      <c r="F93" s="87">
        <f t="shared" si="1"/>
        <v>97839.31</v>
      </c>
    </row>
    <row r="94" spans="1:6" ht="31.5">
      <c r="A94" s="73" t="s">
        <v>213</v>
      </c>
      <c r="B94" s="74" t="s">
        <v>174</v>
      </c>
      <c r="C94" s="75" t="s">
        <v>287</v>
      </c>
      <c r="D94" s="76">
        <v>255400</v>
      </c>
      <c r="E94" s="77">
        <v>157560.69</v>
      </c>
      <c r="F94" s="78">
        <f t="shared" si="1"/>
        <v>97839.31</v>
      </c>
    </row>
    <row r="95" spans="1:6" ht="120">
      <c r="A95" s="40" t="s">
        <v>288</v>
      </c>
      <c r="B95" s="85" t="s">
        <v>174</v>
      </c>
      <c r="C95" s="42" t="s">
        <v>289</v>
      </c>
      <c r="D95" s="43">
        <v>255400</v>
      </c>
      <c r="E95" s="86">
        <v>157560.69</v>
      </c>
      <c r="F95" s="87">
        <f t="shared" si="1"/>
        <v>97839.31</v>
      </c>
    </row>
    <row r="96" spans="1:6" ht="120">
      <c r="A96" s="40" t="s">
        <v>288</v>
      </c>
      <c r="B96" s="85" t="s">
        <v>174</v>
      </c>
      <c r="C96" s="42" t="s">
        <v>290</v>
      </c>
      <c r="D96" s="43">
        <v>255400</v>
      </c>
      <c r="E96" s="86">
        <v>157560.69</v>
      </c>
      <c r="F96" s="87">
        <f t="shared" si="1"/>
        <v>97839.31</v>
      </c>
    </row>
    <row r="97" spans="1:6" ht="120">
      <c r="A97" s="40" t="s">
        <v>288</v>
      </c>
      <c r="B97" s="85" t="s">
        <v>174</v>
      </c>
      <c r="C97" s="42" t="s">
        <v>291</v>
      </c>
      <c r="D97" s="43">
        <v>255400</v>
      </c>
      <c r="E97" s="86">
        <v>157560.69</v>
      </c>
      <c r="F97" s="87">
        <f t="shared" si="1"/>
        <v>97839.31</v>
      </c>
    </row>
    <row r="98" spans="1:6" ht="30">
      <c r="A98" s="40" t="s">
        <v>188</v>
      </c>
      <c r="B98" s="85" t="s">
        <v>174</v>
      </c>
      <c r="C98" s="42" t="s">
        <v>292</v>
      </c>
      <c r="D98" s="43">
        <v>197400</v>
      </c>
      <c r="E98" s="86">
        <v>123727.01</v>
      </c>
      <c r="F98" s="87">
        <f t="shared" si="1"/>
        <v>73672.990000000005</v>
      </c>
    </row>
    <row r="99" spans="1:6" ht="75">
      <c r="A99" s="40" t="s">
        <v>192</v>
      </c>
      <c r="B99" s="85" t="s">
        <v>174</v>
      </c>
      <c r="C99" s="42" t="s">
        <v>293</v>
      </c>
      <c r="D99" s="43">
        <v>58000</v>
      </c>
      <c r="E99" s="86">
        <v>33833.68</v>
      </c>
      <c r="F99" s="87">
        <f t="shared" si="1"/>
        <v>24166.32</v>
      </c>
    </row>
    <row r="100" spans="1:6" ht="45">
      <c r="A100" s="40" t="s">
        <v>294</v>
      </c>
      <c r="B100" s="85" t="s">
        <v>174</v>
      </c>
      <c r="C100" s="42" t="s">
        <v>295</v>
      </c>
      <c r="D100" s="43">
        <v>186300</v>
      </c>
      <c r="E100" s="86">
        <v>7250</v>
      </c>
      <c r="F100" s="87">
        <f t="shared" si="1"/>
        <v>179050</v>
      </c>
    </row>
    <row r="101" spans="1:6" ht="30">
      <c r="A101" s="40" t="s">
        <v>296</v>
      </c>
      <c r="B101" s="85" t="s">
        <v>174</v>
      </c>
      <c r="C101" s="42" t="s">
        <v>297</v>
      </c>
      <c r="D101" s="43">
        <v>186300</v>
      </c>
      <c r="E101" s="86">
        <v>7250</v>
      </c>
      <c r="F101" s="87">
        <f t="shared" si="1"/>
        <v>179050</v>
      </c>
    </row>
    <row r="102" spans="1:6" ht="31.5">
      <c r="A102" s="73" t="s">
        <v>298</v>
      </c>
      <c r="B102" s="74" t="s">
        <v>174</v>
      </c>
      <c r="C102" s="75" t="s">
        <v>299</v>
      </c>
      <c r="D102" s="76">
        <v>186300</v>
      </c>
      <c r="E102" s="77">
        <v>7250</v>
      </c>
      <c r="F102" s="78">
        <f t="shared" si="1"/>
        <v>179050</v>
      </c>
    </row>
    <row r="103" spans="1:6" ht="150">
      <c r="A103" s="88" t="s">
        <v>300</v>
      </c>
      <c r="B103" s="85" t="s">
        <v>174</v>
      </c>
      <c r="C103" s="42" t="s">
        <v>301</v>
      </c>
      <c r="D103" s="43">
        <v>186300</v>
      </c>
      <c r="E103" s="86">
        <v>7250</v>
      </c>
      <c r="F103" s="87">
        <f t="shared" si="1"/>
        <v>179050</v>
      </c>
    </row>
    <row r="104" spans="1:6" ht="150">
      <c r="A104" s="88" t="s">
        <v>300</v>
      </c>
      <c r="B104" s="85" t="s">
        <v>174</v>
      </c>
      <c r="C104" s="42" t="s">
        <v>302</v>
      </c>
      <c r="D104" s="43">
        <v>186300</v>
      </c>
      <c r="E104" s="86">
        <v>7250</v>
      </c>
      <c r="F104" s="87">
        <f t="shared" si="1"/>
        <v>179050</v>
      </c>
    </row>
    <row r="105" spans="1:6" ht="150">
      <c r="A105" s="88" t="s">
        <v>300</v>
      </c>
      <c r="B105" s="85" t="s">
        <v>174</v>
      </c>
      <c r="C105" s="42" t="s">
        <v>303</v>
      </c>
      <c r="D105" s="43">
        <v>186300</v>
      </c>
      <c r="E105" s="86">
        <v>7250</v>
      </c>
      <c r="F105" s="87">
        <f t="shared" si="1"/>
        <v>179050</v>
      </c>
    </row>
    <row r="106" spans="1:6" ht="30">
      <c r="A106" s="40" t="s">
        <v>198</v>
      </c>
      <c r="B106" s="85" t="s">
        <v>174</v>
      </c>
      <c r="C106" s="42" t="s">
        <v>304</v>
      </c>
      <c r="D106" s="43">
        <v>186300</v>
      </c>
      <c r="E106" s="86">
        <v>7250</v>
      </c>
      <c r="F106" s="87">
        <f t="shared" si="1"/>
        <v>179050</v>
      </c>
    </row>
    <row r="107" spans="1:6" ht="30">
      <c r="A107" s="40" t="s">
        <v>305</v>
      </c>
      <c r="B107" s="85" t="s">
        <v>174</v>
      </c>
      <c r="C107" s="42" t="s">
        <v>306</v>
      </c>
      <c r="D107" s="43">
        <v>63876900</v>
      </c>
      <c r="E107" s="86">
        <v>29627784.629999999</v>
      </c>
      <c r="F107" s="87">
        <f t="shared" si="1"/>
        <v>34249115.370000005</v>
      </c>
    </row>
    <row r="108" spans="1:6" ht="30">
      <c r="A108" s="40" t="s">
        <v>307</v>
      </c>
      <c r="B108" s="85" t="s">
        <v>174</v>
      </c>
      <c r="C108" s="42" t="s">
        <v>308</v>
      </c>
      <c r="D108" s="43">
        <v>63772600</v>
      </c>
      <c r="E108" s="86">
        <v>29555502.77</v>
      </c>
      <c r="F108" s="87">
        <f t="shared" si="1"/>
        <v>34217097.230000004</v>
      </c>
    </row>
    <row r="109" spans="1:6" ht="63">
      <c r="A109" s="73" t="s">
        <v>309</v>
      </c>
      <c r="B109" s="74" t="s">
        <v>174</v>
      </c>
      <c r="C109" s="75" t="s">
        <v>310</v>
      </c>
      <c r="D109" s="76">
        <v>63219800</v>
      </c>
      <c r="E109" s="77">
        <v>29002791.77</v>
      </c>
      <c r="F109" s="78">
        <f t="shared" si="1"/>
        <v>34217008.230000004</v>
      </c>
    </row>
    <row r="110" spans="1:6" ht="150">
      <c r="A110" s="88" t="s">
        <v>311</v>
      </c>
      <c r="B110" s="85" t="s">
        <v>174</v>
      </c>
      <c r="C110" s="42" t="s">
        <v>312</v>
      </c>
      <c r="D110" s="43">
        <v>181220</v>
      </c>
      <c r="E110" s="86">
        <v>179511.85</v>
      </c>
      <c r="F110" s="87">
        <f t="shared" si="1"/>
        <v>1708.1499999999942</v>
      </c>
    </row>
    <row r="111" spans="1:6" ht="150">
      <c r="A111" s="88" t="s">
        <v>311</v>
      </c>
      <c r="B111" s="85" t="s">
        <v>174</v>
      </c>
      <c r="C111" s="42" t="s">
        <v>313</v>
      </c>
      <c r="D111" s="43">
        <v>181220</v>
      </c>
      <c r="E111" s="86">
        <v>179511.85</v>
      </c>
      <c r="F111" s="87">
        <f t="shared" si="1"/>
        <v>1708.1499999999942</v>
      </c>
    </row>
    <row r="112" spans="1:6" ht="150">
      <c r="A112" s="88" t="s">
        <v>311</v>
      </c>
      <c r="B112" s="85" t="s">
        <v>174</v>
      </c>
      <c r="C112" s="42" t="s">
        <v>314</v>
      </c>
      <c r="D112" s="43">
        <v>181220</v>
      </c>
      <c r="E112" s="86">
        <v>179511.85</v>
      </c>
      <c r="F112" s="87">
        <f t="shared" si="1"/>
        <v>1708.1499999999942</v>
      </c>
    </row>
    <row r="113" spans="1:6" ht="30">
      <c r="A113" s="40" t="s">
        <v>198</v>
      </c>
      <c r="B113" s="85" t="s">
        <v>174</v>
      </c>
      <c r="C113" s="42" t="s">
        <v>315</v>
      </c>
      <c r="D113" s="43">
        <v>181220</v>
      </c>
      <c r="E113" s="86">
        <v>179511.85</v>
      </c>
      <c r="F113" s="87">
        <f t="shared" si="1"/>
        <v>1708.1499999999942</v>
      </c>
    </row>
    <row r="114" spans="1:6" ht="120">
      <c r="A114" s="40" t="s">
        <v>316</v>
      </c>
      <c r="B114" s="85" t="s">
        <v>174</v>
      </c>
      <c r="C114" s="42" t="s">
        <v>317</v>
      </c>
      <c r="D114" s="43">
        <v>22027980</v>
      </c>
      <c r="E114" s="86">
        <v>4384405.2699999996</v>
      </c>
      <c r="F114" s="87">
        <f t="shared" si="1"/>
        <v>17643574.73</v>
      </c>
    </row>
    <row r="115" spans="1:6" ht="120">
      <c r="A115" s="40" t="s">
        <v>316</v>
      </c>
      <c r="B115" s="85" t="s">
        <v>174</v>
      </c>
      <c r="C115" s="42" t="s">
        <v>318</v>
      </c>
      <c r="D115" s="43">
        <v>22027980</v>
      </c>
      <c r="E115" s="86">
        <v>4384405.2699999996</v>
      </c>
      <c r="F115" s="87">
        <f t="shared" si="1"/>
        <v>17643574.73</v>
      </c>
    </row>
    <row r="116" spans="1:6" ht="120">
      <c r="A116" s="40" t="s">
        <v>316</v>
      </c>
      <c r="B116" s="85" t="s">
        <v>174</v>
      </c>
      <c r="C116" s="42" t="s">
        <v>319</v>
      </c>
      <c r="D116" s="43">
        <v>22027980</v>
      </c>
      <c r="E116" s="86">
        <v>4384405.2699999996</v>
      </c>
      <c r="F116" s="87">
        <f t="shared" si="1"/>
        <v>17643574.73</v>
      </c>
    </row>
    <row r="117" spans="1:6" ht="45">
      <c r="A117" s="40" t="s">
        <v>320</v>
      </c>
      <c r="B117" s="85" t="s">
        <v>174</v>
      </c>
      <c r="C117" s="42" t="s">
        <v>321</v>
      </c>
      <c r="D117" s="43">
        <v>2455100</v>
      </c>
      <c r="E117" s="86">
        <v>2055040</v>
      </c>
      <c r="F117" s="87">
        <f t="shared" si="1"/>
        <v>400060</v>
      </c>
    </row>
    <row r="118" spans="1:6" ht="30">
      <c r="A118" s="40" t="s">
        <v>198</v>
      </c>
      <c r="B118" s="85" t="s">
        <v>174</v>
      </c>
      <c r="C118" s="42" t="s">
        <v>322</v>
      </c>
      <c r="D118" s="43">
        <v>19572880</v>
      </c>
      <c r="E118" s="86">
        <v>2329365.27</v>
      </c>
      <c r="F118" s="87">
        <f t="shared" si="1"/>
        <v>17243514.73</v>
      </c>
    </row>
    <row r="119" spans="1:6" ht="150">
      <c r="A119" s="88" t="s">
        <v>311</v>
      </c>
      <c r="B119" s="85" t="s">
        <v>174</v>
      </c>
      <c r="C119" s="42" t="s">
        <v>323</v>
      </c>
      <c r="D119" s="43">
        <v>1960600</v>
      </c>
      <c r="E119" s="86">
        <v>1844443.79</v>
      </c>
      <c r="F119" s="87">
        <f t="shared" si="1"/>
        <v>116156.20999999996</v>
      </c>
    </row>
    <row r="120" spans="1:6" ht="150">
      <c r="A120" s="88" t="s">
        <v>311</v>
      </c>
      <c r="B120" s="85" t="s">
        <v>174</v>
      </c>
      <c r="C120" s="42" t="s">
        <v>324</v>
      </c>
      <c r="D120" s="43">
        <v>1960600</v>
      </c>
      <c r="E120" s="86">
        <v>1844443.79</v>
      </c>
      <c r="F120" s="87">
        <f t="shared" si="1"/>
        <v>116156.20999999996</v>
      </c>
    </row>
    <row r="121" spans="1:6" ht="150">
      <c r="A121" s="88" t="s">
        <v>311</v>
      </c>
      <c r="B121" s="85" t="s">
        <v>174</v>
      </c>
      <c r="C121" s="42" t="s">
        <v>325</v>
      </c>
      <c r="D121" s="43">
        <v>1960600</v>
      </c>
      <c r="E121" s="86">
        <v>1844443.79</v>
      </c>
      <c r="F121" s="87">
        <f t="shared" si="1"/>
        <v>116156.20999999996</v>
      </c>
    </row>
    <row r="122" spans="1:6" ht="30">
      <c r="A122" s="40" t="s">
        <v>198</v>
      </c>
      <c r="B122" s="85" t="s">
        <v>174</v>
      </c>
      <c r="C122" s="42" t="s">
        <v>326</v>
      </c>
      <c r="D122" s="43">
        <v>1960600</v>
      </c>
      <c r="E122" s="86">
        <v>1844443.79</v>
      </c>
      <c r="F122" s="87">
        <f t="shared" si="1"/>
        <v>116156.20999999996</v>
      </c>
    </row>
    <row r="123" spans="1:6" ht="150">
      <c r="A123" s="88" t="s">
        <v>327</v>
      </c>
      <c r="B123" s="85" t="s">
        <v>174</v>
      </c>
      <c r="C123" s="42" t="s">
        <v>328</v>
      </c>
      <c r="D123" s="43">
        <v>39050000</v>
      </c>
      <c r="E123" s="86">
        <v>22594430.859999999</v>
      </c>
      <c r="F123" s="87">
        <f t="shared" si="1"/>
        <v>16455569.140000001</v>
      </c>
    </row>
    <row r="124" spans="1:6" ht="150">
      <c r="A124" s="88" t="s">
        <v>327</v>
      </c>
      <c r="B124" s="85" t="s">
        <v>174</v>
      </c>
      <c r="C124" s="42" t="s">
        <v>329</v>
      </c>
      <c r="D124" s="43">
        <v>39050000</v>
      </c>
      <c r="E124" s="86">
        <v>22594430.859999999</v>
      </c>
      <c r="F124" s="87">
        <f t="shared" si="1"/>
        <v>16455569.140000001</v>
      </c>
    </row>
    <row r="125" spans="1:6" ht="150">
      <c r="A125" s="88" t="s">
        <v>327</v>
      </c>
      <c r="B125" s="85" t="s">
        <v>174</v>
      </c>
      <c r="C125" s="42" t="s">
        <v>330</v>
      </c>
      <c r="D125" s="43">
        <v>39050000</v>
      </c>
      <c r="E125" s="86">
        <v>22594430.859999999</v>
      </c>
      <c r="F125" s="87">
        <f t="shared" si="1"/>
        <v>16455569.140000001</v>
      </c>
    </row>
    <row r="126" spans="1:6" ht="45">
      <c r="A126" s="40" t="s">
        <v>320</v>
      </c>
      <c r="B126" s="85" t="s">
        <v>174</v>
      </c>
      <c r="C126" s="42" t="s">
        <v>331</v>
      </c>
      <c r="D126" s="43">
        <v>39050000</v>
      </c>
      <c r="E126" s="86">
        <v>22594430.859999999</v>
      </c>
      <c r="F126" s="87">
        <f t="shared" si="1"/>
        <v>16455569.140000001</v>
      </c>
    </row>
    <row r="127" spans="1:6" ht="63">
      <c r="A127" s="73" t="s">
        <v>332</v>
      </c>
      <c r="B127" s="74" t="s">
        <v>174</v>
      </c>
      <c r="C127" s="75" t="s">
        <v>333</v>
      </c>
      <c r="D127" s="76">
        <v>552800</v>
      </c>
      <c r="E127" s="77">
        <v>552711</v>
      </c>
      <c r="F127" s="78">
        <f t="shared" si="1"/>
        <v>89</v>
      </c>
    </row>
    <row r="128" spans="1:6" ht="105">
      <c r="A128" s="40" t="s">
        <v>334</v>
      </c>
      <c r="B128" s="85" t="s">
        <v>174</v>
      </c>
      <c r="C128" s="42" t="s">
        <v>335</v>
      </c>
      <c r="D128" s="43">
        <v>552800</v>
      </c>
      <c r="E128" s="86">
        <v>552711</v>
      </c>
      <c r="F128" s="87">
        <f t="shared" si="1"/>
        <v>89</v>
      </c>
    </row>
    <row r="129" spans="1:6" ht="105">
      <c r="A129" s="40" t="s">
        <v>334</v>
      </c>
      <c r="B129" s="85" t="s">
        <v>174</v>
      </c>
      <c r="C129" s="42" t="s">
        <v>336</v>
      </c>
      <c r="D129" s="43">
        <v>552800</v>
      </c>
      <c r="E129" s="86">
        <v>552711</v>
      </c>
      <c r="F129" s="87">
        <f t="shared" si="1"/>
        <v>89</v>
      </c>
    </row>
    <row r="130" spans="1:6" ht="105">
      <c r="A130" s="40" t="s">
        <v>334</v>
      </c>
      <c r="B130" s="85" t="s">
        <v>174</v>
      </c>
      <c r="C130" s="42" t="s">
        <v>337</v>
      </c>
      <c r="D130" s="43">
        <v>552800</v>
      </c>
      <c r="E130" s="86">
        <v>552711</v>
      </c>
      <c r="F130" s="87">
        <f t="shared" si="1"/>
        <v>89</v>
      </c>
    </row>
    <row r="131" spans="1:6" ht="30">
      <c r="A131" s="40" t="s">
        <v>198</v>
      </c>
      <c r="B131" s="85" t="s">
        <v>174</v>
      </c>
      <c r="C131" s="42" t="s">
        <v>338</v>
      </c>
      <c r="D131" s="43">
        <v>552800</v>
      </c>
      <c r="E131" s="86">
        <v>552711</v>
      </c>
      <c r="F131" s="87">
        <f t="shared" si="1"/>
        <v>89</v>
      </c>
    </row>
    <row r="132" spans="1:6" ht="30">
      <c r="A132" s="40" t="s">
        <v>339</v>
      </c>
      <c r="B132" s="85" t="s">
        <v>174</v>
      </c>
      <c r="C132" s="42" t="s">
        <v>340</v>
      </c>
      <c r="D132" s="43">
        <v>104300</v>
      </c>
      <c r="E132" s="86">
        <v>72281.86</v>
      </c>
      <c r="F132" s="87">
        <f t="shared" si="1"/>
        <v>32018.14</v>
      </c>
    </row>
    <row r="133" spans="1:6" ht="30">
      <c r="A133" s="40"/>
      <c r="B133" s="85" t="s">
        <v>174</v>
      </c>
      <c r="C133" s="42" t="s">
        <v>341</v>
      </c>
      <c r="D133" s="43">
        <v>104300</v>
      </c>
      <c r="E133" s="86">
        <v>72281.86</v>
      </c>
      <c r="F133" s="87">
        <f t="shared" si="1"/>
        <v>32018.14</v>
      </c>
    </row>
    <row r="134" spans="1:6" ht="31.5">
      <c r="A134" s="73" t="s">
        <v>221</v>
      </c>
      <c r="B134" s="74" t="s">
        <v>174</v>
      </c>
      <c r="C134" s="75" t="s">
        <v>342</v>
      </c>
      <c r="D134" s="76">
        <v>104300</v>
      </c>
      <c r="E134" s="77">
        <v>72281.86</v>
      </c>
      <c r="F134" s="78">
        <f t="shared" si="1"/>
        <v>32018.14</v>
      </c>
    </row>
    <row r="135" spans="1:6" ht="120">
      <c r="A135" s="40" t="s">
        <v>272</v>
      </c>
      <c r="B135" s="85" t="s">
        <v>174</v>
      </c>
      <c r="C135" s="42" t="s">
        <v>343</v>
      </c>
      <c r="D135" s="43">
        <v>22000</v>
      </c>
      <c r="E135" s="86">
        <v>10000</v>
      </c>
      <c r="F135" s="87">
        <f t="shared" si="1"/>
        <v>12000</v>
      </c>
    </row>
    <row r="136" spans="1:6" ht="120">
      <c r="A136" s="40" t="s">
        <v>272</v>
      </c>
      <c r="B136" s="85" t="s">
        <v>174</v>
      </c>
      <c r="C136" s="42" t="s">
        <v>344</v>
      </c>
      <c r="D136" s="43">
        <v>22000</v>
      </c>
      <c r="E136" s="86">
        <v>10000</v>
      </c>
      <c r="F136" s="87">
        <f t="shared" si="1"/>
        <v>12000</v>
      </c>
    </row>
    <row r="137" spans="1:6" ht="120">
      <c r="A137" s="40" t="s">
        <v>272</v>
      </c>
      <c r="B137" s="85" t="s">
        <v>174</v>
      </c>
      <c r="C137" s="42" t="s">
        <v>345</v>
      </c>
      <c r="D137" s="43">
        <v>22000</v>
      </c>
      <c r="E137" s="86">
        <v>10000</v>
      </c>
      <c r="F137" s="87">
        <f t="shared" si="1"/>
        <v>12000</v>
      </c>
    </row>
    <row r="138" spans="1:6" ht="30">
      <c r="A138" s="40" t="s">
        <v>198</v>
      </c>
      <c r="B138" s="85" t="s">
        <v>174</v>
      </c>
      <c r="C138" s="42" t="s">
        <v>346</v>
      </c>
      <c r="D138" s="43">
        <v>22000</v>
      </c>
      <c r="E138" s="86">
        <v>10000</v>
      </c>
      <c r="F138" s="87">
        <f t="shared" si="1"/>
        <v>12000</v>
      </c>
    </row>
    <row r="139" spans="1:6" ht="75">
      <c r="A139" s="40" t="s">
        <v>347</v>
      </c>
      <c r="B139" s="85" t="s">
        <v>174</v>
      </c>
      <c r="C139" s="42" t="s">
        <v>348</v>
      </c>
      <c r="D139" s="43">
        <v>82300</v>
      </c>
      <c r="E139" s="86">
        <v>62281.86</v>
      </c>
      <c r="F139" s="87">
        <f t="shared" si="1"/>
        <v>20018.14</v>
      </c>
    </row>
    <row r="140" spans="1:6" ht="75">
      <c r="A140" s="40" t="s">
        <v>347</v>
      </c>
      <c r="B140" s="85" t="s">
        <v>174</v>
      </c>
      <c r="C140" s="42" t="s">
        <v>349</v>
      </c>
      <c r="D140" s="43">
        <v>82300</v>
      </c>
      <c r="E140" s="86">
        <v>62281.86</v>
      </c>
      <c r="F140" s="87">
        <f t="shared" si="1"/>
        <v>20018.14</v>
      </c>
    </row>
    <row r="141" spans="1:6" ht="75">
      <c r="A141" s="40" t="s">
        <v>347</v>
      </c>
      <c r="B141" s="85" t="s">
        <v>174</v>
      </c>
      <c r="C141" s="42" t="s">
        <v>350</v>
      </c>
      <c r="D141" s="43">
        <v>82300</v>
      </c>
      <c r="E141" s="86">
        <v>62281.86</v>
      </c>
      <c r="F141" s="87">
        <f t="shared" si="1"/>
        <v>20018.14</v>
      </c>
    </row>
    <row r="142" spans="1:6" ht="30">
      <c r="A142" s="40" t="s">
        <v>198</v>
      </c>
      <c r="B142" s="85" t="s">
        <v>174</v>
      </c>
      <c r="C142" s="42" t="s">
        <v>351</v>
      </c>
      <c r="D142" s="43">
        <v>82300</v>
      </c>
      <c r="E142" s="86">
        <v>62281.86</v>
      </c>
      <c r="F142" s="87">
        <f t="shared" si="1"/>
        <v>20018.14</v>
      </c>
    </row>
    <row r="143" spans="1:6" ht="30">
      <c r="A143" s="40" t="s">
        <v>352</v>
      </c>
      <c r="B143" s="85" t="s">
        <v>174</v>
      </c>
      <c r="C143" s="42" t="s">
        <v>353</v>
      </c>
      <c r="D143" s="43">
        <v>9016300</v>
      </c>
      <c r="E143" s="86">
        <v>5123226.8</v>
      </c>
      <c r="F143" s="87">
        <f t="shared" ref="F143:F206" si="2">IF(OR(D143="-",IF(E143="-",0,E143)&gt;=IF(D143="-",0,D143)),"-",IF(D143="-",0,D143)-IF(E143="-",0,E143))</f>
        <v>3893073.2</v>
      </c>
    </row>
    <row r="144" spans="1:6" ht="30">
      <c r="A144" s="40" t="s">
        <v>354</v>
      </c>
      <c r="B144" s="85" t="s">
        <v>174</v>
      </c>
      <c r="C144" s="42" t="s">
        <v>355</v>
      </c>
      <c r="D144" s="43">
        <v>40000</v>
      </c>
      <c r="E144" s="86" t="s">
        <v>45</v>
      </c>
      <c r="F144" s="87">
        <f t="shared" si="2"/>
        <v>40000</v>
      </c>
    </row>
    <row r="145" spans="1:6" ht="30">
      <c r="A145" s="40"/>
      <c r="B145" s="85" t="s">
        <v>174</v>
      </c>
      <c r="C145" s="42" t="s">
        <v>356</v>
      </c>
      <c r="D145" s="43">
        <v>40000</v>
      </c>
      <c r="E145" s="86" t="s">
        <v>45</v>
      </c>
      <c r="F145" s="87">
        <f t="shared" si="2"/>
        <v>40000</v>
      </c>
    </row>
    <row r="146" spans="1:6" ht="31.5">
      <c r="A146" s="73" t="s">
        <v>221</v>
      </c>
      <c r="B146" s="74" t="s">
        <v>174</v>
      </c>
      <c r="C146" s="75" t="s">
        <v>357</v>
      </c>
      <c r="D146" s="76">
        <v>40000</v>
      </c>
      <c r="E146" s="77" t="s">
        <v>45</v>
      </c>
      <c r="F146" s="78">
        <f t="shared" si="2"/>
        <v>40000</v>
      </c>
    </row>
    <row r="147" spans="1:6" ht="90">
      <c r="A147" s="40" t="s">
        <v>358</v>
      </c>
      <c r="B147" s="85" t="s">
        <v>174</v>
      </c>
      <c r="C147" s="42" t="s">
        <v>359</v>
      </c>
      <c r="D147" s="43">
        <v>40000</v>
      </c>
      <c r="E147" s="86" t="s">
        <v>45</v>
      </c>
      <c r="F147" s="87">
        <f t="shared" si="2"/>
        <v>40000</v>
      </c>
    </row>
    <row r="148" spans="1:6" ht="90">
      <c r="A148" s="40" t="s">
        <v>358</v>
      </c>
      <c r="B148" s="85" t="s">
        <v>174</v>
      </c>
      <c r="C148" s="42" t="s">
        <v>360</v>
      </c>
      <c r="D148" s="43">
        <v>40000</v>
      </c>
      <c r="E148" s="86" t="s">
        <v>45</v>
      </c>
      <c r="F148" s="87">
        <f t="shared" si="2"/>
        <v>40000</v>
      </c>
    </row>
    <row r="149" spans="1:6" ht="90">
      <c r="A149" s="40" t="s">
        <v>358</v>
      </c>
      <c r="B149" s="85" t="s">
        <v>174</v>
      </c>
      <c r="C149" s="42" t="s">
        <v>361</v>
      </c>
      <c r="D149" s="43">
        <v>40000</v>
      </c>
      <c r="E149" s="86" t="s">
        <v>45</v>
      </c>
      <c r="F149" s="87">
        <f t="shared" si="2"/>
        <v>40000</v>
      </c>
    </row>
    <row r="150" spans="1:6" ht="30">
      <c r="A150" s="40" t="s">
        <v>198</v>
      </c>
      <c r="B150" s="85" t="s">
        <v>174</v>
      </c>
      <c r="C150" s="42" t="s">
        <v>362</v>
      </c>
      <c r="D150" s="43">
        <v>40000</v>
      </c>
      <c r="E150" s="86" t="s">
        <v>45</v>
      </c>
      <c r="F150" s="87">
        <f t="shared" si="2"/>
        <v>40000</v>
      </c>
    </row>
    <row r="151" spans="1:6" ht="30">
      <c r="A151" s="40" t="s">
        <v>363</v>
      </c>
      <c r="B151" s="85" t="s">
        <v>174</v>
      </c>
      <c r="C151" s="42" t="s">
        <v>364</v>
      </c>
      <c r="D151" s="43">
        <v>8976300</v>
      </c>
      <c r="E151" s="86">
        <v>5123226.8</v>
      </c>
      <c r="F151" s="87">
        <f t="shared" si="2"/>
        <v>3853073.2</v>
      </c>
    </row>
    <row r="152" spans="1:6" ht="31.5">
      <c r="A152" s="73" t="s">
        <v>365</v>
      </c>
      <c r="B152" s="74" t="s">
        <v>174</v>
      </c>
      <c r="C152" s="75" t="s">
        <v>366</v>
      </c>
      <c r="D152" s="76">
        <v>2321600</v>
      </c>
      <c r="E152" s="77">
        <v>1374375.13</v>
      </c>
      <c r="F152" s="78">
        <f t="shared" si="2"/>
        <v>947224.87000000011</v>
      </c>
    </row>
    <row r="153" spans="1:6" ht="90">
      <c r="A153" s="40" t="s">
        <v>367</v>
      </c>
      <c r="B153" s="85" t="s">
        <v>174</v>
      </c>
      <c r="C153" s="42" t="s">
        <v>368</v>
      </c>
      <c r="D153" s="43">
        <v>2321600</v>
      </c>
      <c r="E153" s="86">
        <v>1374375.13</v>
      </c>
      <c r="F153" s="87">
        <f t="shared" si="2"/>
        <v>947224.87000000011</v>
      </c>
    </row>
    <row r="154" spans="1:6" ht="90">
      <c r="A154" s="40" t="s">
        <v>367</v>
      </c>
      <c r="B154" s="85" t="s">
        <v>174</v>
      </c>
      <c r="C154" s="42" t="s">
        <v>369</v>
      </c>
      <c r="D154" s="43">
        <v>2321600</v>
      </c>
      <c r="E154" s="86">
        <v>1374375.13</v>
      </c>
      <c r="F154" s="87">
        <f t="shared" si="2"/>
        <v>947224.87000000011</v>
      </c>
    </row>
    <row r="155" spans="1:6" ht="90">
      <c r="A155" s="40" t="s">
        <v>367</v>
      </c>
      <c r="B155" s="85" t="s">
        <v>174</v>
      </c>
      <c r="C155" s="42" t="s">
        <v>370</v>
      </c>
      <c r="D155" s="43">
        <v>2321600</v>
      </c>
      <c r="E155" s="86">
        <v>1374375.13</v>
      </c>
      <c r="F155" s="87">
        <f t="shared" si="2"/>
        <v>947224.87000000011</v>
      </c>
    </row>
    <row r="156" spans="1:6" ht="30">
      <c r="A156" s="40" t="s">
        <v>198</v>
      </c>
      <c r="B156" s="85" t="s">
        <v>174</v>
      </c>
      <c r="C156" s="42" t="s">
        <v>371</v>
      </c>
      <c r="D156" s="43">
        <v>846800</v>
      </c>
      <c r="E156" s="86">
        <v>417752</v>
      </c>
      <c r="F156" s="87">
        <f t="shared" si="2"/>
        <v>429048</v>
      </c>
    </row>
    <row r="157" spans="1:6" ht="30">
      <c r="A157" s="40" t="s">
        <v>200</v>
      </c>
      <c r="B157" s="85" t="s">
        <v>174</v>
      </c>
      <c r="C157" s="42" t="s">
        <v>372</v>
      </c>
      <c r="D157" s="43">
        <v>1474800</v>
      </c>
      <c r="E157" s="86">
        <v>956623.13</v>
      </c>
      <c r="F157" s="87">
        <f t="shared" si="2"/>
        <v>518176.87</v>
      </c>
    </row>
    <row r="158" spans="1:6" ht="47.25">
      <c r="A158" s="73" t="s">
        <v>373</v>
      </c>
      <c r="B158" s="74" t="s">
        <v>174</v>
      </c>
      <c r="C158" s="75" t="s">
        <v>374</v>
      </c>
      <c r="D158" s="76">
        <v>700100</v>
      </c>
      <c r="E158" s="77">
        <v>428062.94</v>
      </c>
      <c r="F158" s="78">
        <f t="shared" si="2"/>
        <v>272037.06</v>
      </c>
    </row>
    <row r="159" spans="1:6" ht="105">
      <c r="A159" s="40" t="s">
        <v>375</v>
      </c>
      <c r="B159" s="85" t="s">
        <v>174</v>
      </c>
      <c r="C159" s="42" t="s">
        <v>376</v>
      </c>
      <c r="D159" s="43">
        <v>700100</v>
      </c>
      <c r="E159" s="86">
        <v>428062.94</v>
      </c>
      <c r="F159" s="87">
        <f t="shared" si="2"/>
        <v>272037.06</v>
      </c>
    </row>
    <row r="160" spans="1:6" ht="105">
      <c r="A160" s="40" t="s">
        <v>375</v>
      </c>
      <c r="B160" s="85" t="s">
        <v>174</v>
      </c>
      <c r="C160" s="42" t="s">
        <v>377</v>
      </c>
      <c r="D160" s="43">
        <v>700100</v>
      </c>
      <c r="E160" s="86">
        <v>428062.94</v>
      </c>
      <c r="F160" s="87">
        <f t="shared" si="2"/>
        <v>272037.06</v>
      </c>
    </row>
    <row r="161" spans="1:6" ht="105">
      <c r="A161" s="40" t="s">
        <v>375</v>
      </c>
      <c r="B161" s="85" t="s">
        <v>174</v>
      </c>
      <c r="C161" s="42" t="s">
        <v>378</v>
      </c>
      <c r="D161" s="43">
        <v>700100</v>
      </c>
      <c r="E161" s="86">
        <v>428062.94</v>
      </c>
      <c r="F161" s="87">
        <f t="shared" si="2"/>
        <v>272037.06</v>
      </c>
    </row>
    <row r="162" spans="1:6" ht="30">
      <c r="A162" s="40" t="s">
        <v>198</v>
      </c>
      <c r="B162" s="85" t="s">
        <v>174</v>
      </c>
      <c r="C162" s="42" t="s">
        <v>379</v>
      </c>
      <c r="D162" s="43">
        <v>700100</v>
      </c>
      <c r="E162" s="86">
        <v>428062.94</v>
      </c>
      <c r="F162" s="87">
        <f t="shared" si="2"/>
        <v>272037.06</v>
      </c>
    </row>
    <row r="163" spans="1:6" ht="47.25">
      <c r="A163" s="73" t="s">
        <v>380</v>
      </c>
      <c r="B163" s="74" t="s">
        <v>174</v>
      </c>
      <c r="C163" s="75" t="s">
        <v>381</v>
      </c>
      <c r="D163" s="76">
        <v>5954600</v>
      </c>
      <c r="E163" s="77">
        <v>3320788.73</v>
      </c>
      <c r="F163" s="78">
        <f t="shared" si="2"/>
        <v>2633811.27</v>
      </c>
    </row>
    <row r="164" spans="1:6" ht="120">
      <c r="A164" s="40" t="s">
        <v>382</v>
      </c>
      <c r="B164" s="85" t="s">
        <v>174</v>
      </c>
      <c r="C164" s="42" t="s">
        <v>383</v>
      </c>
      <c r="D164" s="43">
        <v>4954600</v>
      </c>
      <c r="E164" s="86">
        <v>3320788.73</v>
      </c>
      <c r="F164" s="87">
        <f t="shared" si="2"/>
        <v>1633811.27</v>
      </c>
    </row>
    <row r="165" spans="1:6" ht="120">
      <c r="A165" s="40" t="s">
        <v>382</v>
      </c>
      <c r="B165" s="85" t="s">
        <v>174</v>
      </c>
      <c r="C165" s="42" t="s">
        <v>384</v>
      </c>
      <c r="D165" s="43">
        <v>4939300</v>
      </c>
      <c r="E165" s="86">
        <v>3308326.73</v>
      </c>
      <c r="F165" s="87">
        <f t="shared" si="2"/>
        <v>1630973.27</v>
      </c>
    </row>
    <row r="166" spans="1:6" ht="120">
      <c r="A166" s="40" t="s">
        <v>382</v>
      </c>
      <c r="B166" s="85" t="s">
        <v>174</v>
      </c>
      <c r="C166" s="42" t="s">
        <v>385</v>
      </c>
      <c r="D166" s="43">
        <v>4939300</v>
      </c>
      <c r="E166" s="86">
        <v>3308326.73</v>
      </c>
      <c r="F166" s="87">
        <f t="shared" si="2"/>
        <v>1630973.27</v>
      </c>
    </row>
    <row r="167" spans="1:6" ht="30">
      <c r="A167" s="40" t="s">
        <v>198</v>
      </c>
      <c r="B167" s="85" t="s">
        <v>174</v>
      </c>
      <c r="C167" s="42" t="s">
        <v>386</v>
      </c>
      <c r="D167" s="43">
        <v>4939300</v>
      </c>
      <c r="E167" s="86">
        <v>3308326.73</v>
      </c>
      <c r="F167" s="87">
        <f t="shared" si="2"/>
        <v>1630973.27</v>
      </c>
    </row>
    <row r="168" spans="1:6" ht="120">
      <c r="A168" s="40" t="s">
        <v>382</v>
      </c>
      <c r="B168" s="85" t="s">
        <v>174</v>
      </c>
      <c r="C168" s="42" t="s">
        <v>387</v>
      </c>
      <c r="D168" s="43">
        <v>15300</v>
      </c>
      <c r="E168" s="86">
        <v>12462</v>
      </c>
      <c r="F168" s="87">
        <f t="shared" si="2"/>
        <v>2838</v>
      </c>
    </row>
    <row r="169" spans="1:6" ht="120">
      <c r="A169" s="40" t="s">
        <v>382</v>
      </c>
      <c r="B169" s="85" t="s">
        <v>174</v>
      </c>
      <c r="C169" s="42" t="s">
        <v>388</v>
      </c>
      <c r="D169" s="43">
        <v>15300</v>
      </c>
      <c r="E169" s="86">
        <v>12462</v>
      </c>
      <c r="F169" s="87">
        <f t="shared" si="2"/>
        <v>2838</v>
      </c>
    </row>
    <row r="170" spans="1:6" ht="30">
      <c r="A170" s="40" t="s">
        <v>204</v>
      </c>
      <c r="B170" s="85" t="s">
        <v>174</v>
      </c>
      <c r="C170" s="42" t="s">
        <v>389</v>
      </c>
      <c r="D170" s="43">
        <v>15300</v>
      </c>
      <c r="E170" s="86">
        <v>12462</v>
      </c>
      <c r="F170" s="87">
        <f t="shared" si="2"/>
        <v>2838</v>
      </c>
    </row>
    <row r="171" spans="1:6" ht="180">
      <c r="A171" s="88" t="s">
        <v>390</v>
      </c>
      <c r="B171" s="85" t="s">
        <v>174</v>
      </c>
      <c r="C171" s="42" t="s">
        <v>391</v>
      </c>
      <c r="D171" s="43">
        <v>1000000</v>
      </c>
      <c r="E171" s="86" t="s">
        <v>45</v>
      </c>
      <c r="F171" s="87">
        <f t="shared" si="2"/>
        <v>1000000</v>
      </c>
    </row>
    <row r="172" spans="1:6" ht="180">
      <c r="A172" s="88" t="s">
        <v>390</v>
      </c>
      <c r="B172" s="85" t="s">
        <v>174</v>
      </c>
      <c r="C172" s="42" t="s">
        <v>392</v>
      </c>
      <c r="D172" s="43">
        <v>1000000</v>
      </c>
      <c r="E172" s="86" t="s">
        <v>45</v>
      </c>
      <c r="F172" s="87">
        <f t="shared" si="2"/>
        <v>1000000</v>
      </c>
    </row>
    <row r="173" spans="1:6" ht="180">
      <c r="A173" s="88" t="s">
        <v>390</v>
      </c>
      <c r="B173" s="85" t="s">
        <v>174</v>
      </c>
      <c r="C173" s="42" t="s">
        <v>393</v>
      </c>
      <c r="D173" s="43">
        <v>1000000</v>
      </c>
      <c r="E173" s="86" t="s">
        <v>45</v>
      </c>
      <c r="F173" s="87">
        <f t="shared" si="2"/>
        <v>1000000</v>
      </c>
    </row>
    <row r="174" spans="1:6" ht="30">
      <c r="A174" s="40" t="s">
        <v>198</v>
      </c>
      <c r="B174" s="85" t="s">
        <v>174</v>
      </c>
      <c r="C174" s="42" t="s">
        <v>394</v>
      </c>
      <c r="D174" s="43">
        <v>1000000</v>
      </c>
      <c r="E174" s="86" t="s">
        <v>45</v>
      </c>
      <c r="F174" s="87">
        <f t="shared" si="2"/>
        <v>1000000</v>
      </c>
    </row>
    <row r="175" spans="1:6" ht="30">
      <c r="A175" s="40" t="s">
        <v>395</v>
      </c>
      <c r="B175" s="85" t="s">
        <v>174</v>
      </c>
      <c r="C175" s="42" t="s">
        <v>396</v>
      </c>
      <c r="D175" s="43">
        <v>20000</v>
      </c>
      <c r="E175" s="86">
        <v>18500</v>
      </c>
      <c r="F175" s="87">
        <f t="shared" si="2"/>
        <v>1500</v>
      </c>
    </row>
    <row r="176" spans="1:6" ht="45">
      <c r="A176" s="40" t="s">
        <v>397</v>
      </c>
      <c r="B176" s="85" t="s">
        <v>174</v>
      </c>
      <c r="C176" s="42" t="s">
        <v>398</v>
      </c>
      <c r="D176" s="43">
        <v>20000</v>
      </c>
      <c r="E176" s="86">
        <v>18500</v>
      </c>
      <c r="F176" s="87">
        <f t="shared" si="2"/>
        <v>1500</v>
      </c>
    </row>
    <row r="177" spans="1:6" ht="30">
      <c r="A177" s="40"/>
      <c r="B177" s="85" t="s">
        <v>174</v>
      </c>
      <c r="C177" s="42" t="s">
        <v>399</v>
      </c>
      <c r="D177" s="43">
        <v>20000</v>
      </c>
      <c r="E177" s="86">
        <v>18500</v>
      </c>
      <c r="F177" s="87">
        <f t="shared" si="2"/>
        <v>1500</v>
      </c>
    </row>
    <row r="178" spans="1:6" ht="63">
      <c r="A178" s="73" t="s">
        <v>239</v>
      </c>
      <c r="B178" s="74" t="s">
        <v>174</v>
      </c>
      <c r="C178" s="75" t="s">
        <v>400</v>
      </c>
      <c r="D178" s="76">
        <v>20000</v>
      </c>
      <c r="E178" s="77">
        <v>18500</v>
      </c>
      <c r="F178" s="78">
        <f t="shared" si="2"/>
        <v>1500</v>
      </c>
    </row>
    <row r="179" spans="1:6" ht="210">
      <c r="A179" s="88" t="s">
        <v>241</v>
      </c>
      <c r="B179" s="85" t="s">
        <v>174</v>
      </c>
      <c r="C179" s="42" t="s">
        <v>401</v>
      </c>
      <c r="D179" s="43">
        <v>20000</v>
      </c>
      <c r="E179" s="86">
        <v>18500</v>
      </c>
      <c r="F179" s="87">
        <f t="shared" si="2"/>
        <v>1500</v>
      </c>
    </row>
    <row r="180" spans="1:6" ht="210">
      <c r="A180" s="88" t="s">
        <v>241</v>
      </c>
      <c r="B180" s="85" t="s">
        <v>174</v>
      </c>
      <c r="C180" s="42" t="s">
        <v>402</v>
      </c>
      <c r="D180" s="43">
        <v>20000</v>
      </c>
      <c r="E180" s="86">
        <v>18500</v>
      </c>
      <c r="F180" s="87">
        <f t="shared" si="2"/>
        <v>1500</v>
      </c>
    </row>
    <row r="181" spans="1:6" ht="210">
      <c r="A181" s="88" t="s">
        <v>241</v>
      </c>
      <c r="B181" s="85" t="s">
        <v>174</v>
      </c>
      <c r="C181" s="42" t="s">
        <v>403</v>
      </c>
      <c r="D181" s="43">
        <v>20000</v>
      </c>
      <c r="E181" s="86">
        <v>18500</v>
      </c>
      <c r="F181" s="87">
        <f t="shared" si="2"/>
        <v>1500</v>
      </c>
    </row>
    <row r="182" spans="1:6" ht="30">
      <c r="A182" s="40" t="s">
        <v>198</v>
      </c>
      <c r="B182" s="85" t="s">
        <v>174</v>
      </c>
      <c r="C182" s="42" t="s">
        <v>404</v>
      </c>
      <c r="D182" s="43">
        <v>20000</v>
      </c>
      <c r="E182" s="86">
        <v>18500</v>
      </c>
      <c r="F182" s="87">
        <f t="shared" si="2"/>
        <v>1500</v>
      </c>
    </row>
    <row r="183" spans="1:6" ht="30">
      <c r="A183" s="40" t="s">
        <v>405</v>
      </c>
      <c r="B183" s="85" t="s">
        <v>174</v>
      </c>
      <c r="C183" s="42" t="s">
        <v>406</v>
      </c>
      <c r="D183" s="43">
        <v>6751300</v>
      </c>
      <c r="E183" s="86">
        <v>4531840.71</v>
      </c>
      <c r="F183" s="87">
        <f t="shared" si="2"/>
        <v>2219459.29</v>
      </c>
    </row>
    <row r="184" spans="1:6" ht="30">
      <c r="A184" s="40" t="s">
        <v>407</v>
      </c>
      <c r="B184" s="85" t="s">
        <v>174</v>
      </c>
      <c r="C184" s="42" t="s">
        <v>408</v>
      </c>
      <c r="D184" s="43">
        <v>6751300</v>
      </c>
      <c r="E184" s="86">
        <v>4531840.71</v>
      </c>
      <c r="F184" s="87">
        <f t="shared" si="2"/>
        <v>2219459.29</v>
      </c>
    </row>
    <row r="185" spans="1:6" ht="31.5">
      <c r="A185" s="73" t="s">
        <v>298</v>
      </c>
      <c r="B185" s="74" t="s">
        <v>174</v>
      </c>
      <c r="C185" s="75" t="s">
        <v>409</v>
      </c>
      <c r="D185" s="76">
        <v>226600</v>
      </c>
      <c r="E185" s="77">
        <v>36061.599999999999</v>
      </c>
      <c r="F185" s="78">
        <f t="shared" si="2"/>
        <v>190538.4</v>
      </c>
    </row>
    <row r="186" spans="1:6" ht="150">
      <c r="A186" s="88" t="s">
        <v>300</v>
      </c>
      <c r="B186" s="85" t="s">
        <v>174</v>
      </c>
      <c r="C186" s="42" t="s">
        <v>410</v>
      </c>
      <c r="D186" s="43">
        <v>226600</v>
      </c>
      <c r="E186" s="86">
        <v>36061.599999999999</v>
      </c>
      <c r="F186" s="87">
        <f t="shared" si="2"/>
        <v>190538.4</v>
      </c>
    </row>
    <row r="187" spans="1:6" ht="150">
      <c r="A187" s="88" t="s">
        <v>300</v>
      </c>
      <c r="B187" s="85" t="s">
        <v>174</v>
      </c>
      <c r="C187" s="42" t="s">
        <v>411</v>
      </c>
      <c r="D187" s="43">
        <v>226600</v>
      </c>
      <c r="E187" s="86">
        <v>36061.599999999999</v>
      </c>
      <c r="F187" s="87">
        <f t="shared" si="2"/>
        <v>190538.4</v>
      </c>
    </row>
    <row r="188" spans="1:6" ht="150">
      <c r="A188" s="88" t="s">
        <v>300</v>
      </c>
      <c r="B188" s="85" t="s">
        <v>174</v>
      </c>
      <c r="C188" s="42" t="s">
        <v>412</v>
      </c>
      <c r="D188" s="43">
        <v>226600</v>
      </c>
      <c r="E188" s="86">
        <v>36061.599999999999</v>
      </c>
      <c r="F188" s="87">
        <f t="shared" si="2"/>
        <v>190538.4</v>
      </c>
    </row>
    <row r="189" spans="1:6" ht="30">
      <c r="A189" s="40" t="s">
        <v>198</v>
      </c>
      <c r="B189" s="85" t="s">
        <v>174</v>
      </c>
      <c r="C189" s="42" t="s">
        <v>413</v>
      </c>
      <c r="D189" s="43">
        <v>226600</v>
      </c>
      <c r="E189" s="86">
        <v>36061.599999999999</v>
      </c>
      <c r="F189" s="87">
        <f t="shared" si="2"/>
        <v>190538.4</v>
      </c>
    </row>
    <row r="190" spans="1:6" ht="47.25">
      <c r="A190" s="73" t="s">
        <v>414</v>
      </c>
      <c r="B190" s="74" t="s">
        <v>174</v>
      </c>
      <c r="C190" s="75" t="s">
        <v>415</v>
      </c>
      <c r="D190" s="76">
        <v>6450600</v>
      </c>
      <c r="E190" s="77">
        <v>4431084.1100000003</v>
      </c>
      <c r="F190" s="78">
        <f t="shared" si="2"/>
        <v>2019515.8899999997</v>
      </c>
    </row>
    <row r="191" spans="1:6" ht="120">
      <c r="A191" s="88" t="s">
        <v>416</v>
      </c>
      <c r="B191" s="85" t="s">
        <v>174</v>
      </c>
      <c r="C191" s="42" t="s">
        <v>417</v>
      </c>
      <c r="D191" s="43">
        <v>6450600</v>
      </c>
      <c r="E191" s="86">
        <v>4431084.1100000003</v>
      </c>
      <c r="F191" s="87">
        <f t="shared" si="2"/>
        <v>2019515.8899999997</v>
      </c>
    </row>
    <row r="192" spans="1:6" ht="120">
      <c r="A192" s="88" t="s">
        <v>416</v>
      </c>
      <c r="B192" s="85" t="s">
        <v>174</v>
      </c>
      <c r="C192" s="42" t="s">
        <v>418</v>
      </c>
      <c r="D192" s="43">
        <v>4984100</v>
      </c>
      <c r="E192" s="86">
        <v>3553441.74</v>
      </c>
      <c r="F192" s="87">
        <f t="shared" si="2"/>
        <v>1430658.2599999998</v>
      </c>
    </row>
    <row r="193" spans="1:6" ht="120">
      <c r="A193" s="88" t="s">
        <v>416</v>
      </c>
      <c r="B193" s="85" t="s">
        <v>174</v>
      </c>
      <c r="C193" s="42" t="s">
        <v>419</v>
      </c>
      <c r="D193" s="43">
        <v>4984100</v>
      </c>
      <c r="E193" s="86">
        <v>3553441.74</v>
      </c>
      <c r="F193" s="87">
        <f t="shared" si="2"/>
        <v>1430658.2599999998</v>
      </c>
    </row>
    <row r="194" spans="1:6" ht="30">
      <c r="A194" s="40" t="s">
        <v>420</v>
      </c>
      <c r="B194" s="85" t="s">
        <v>174</v>
      </c>
      <c r="C194" s="42" t="s">
        <v>421</v>
      </c>
      <c r="D194" s="43">
        <v>3828000</v>
      </c>
      <c r="E194" s="86">
        <v>2757363.88</v>
      </c>
      <c r="F194" s="87">
        <f t="shared" si="2"/>
        <v>1070636.1200000001</v>
      </c>
    </row>
    <row r="195" spans="1:6" ht="60">
      <c r="A195" s="40" t="s">
        <v>422</v>
      </c>
      <c r="B195" s="85" t="s">
        <v>174</v>
      </c>
      <c r="C195" s="42" t="s">
        <v>423</v>
      </c>
      <c r="D195" s="43">
        <v>1156100</v>
      </c>
      <c r="E195" s="86">
        <v>796077.86</v>
      </c>
      <c r="F195" s="87">
        <f t="shared" si="2"/>
        <v>360022.14</v>
      </c>
    </row>
    <row r="196" spans="1:6" ht="120">
      <c r="A196" s="88" t="s">
        <v>416</v>
      </c>
      <c r="B196" s="85" t="s">
        <v>174</v>
      </c>
      <c r="C196" s="42" t="s">
        <v>424</v>
      </c>
      <c r="D196" s="43">
        <v>1466500</v>
      </c>
      <c r="E196" s="86">
        <v>877642.37</v>
      </c>
      <c r="F196" s="87">
        <f t="shared" si="2"/>
        <v>588857.63</v>
      </c>
    </row>
    <row r="197" spans="1:6" ht="120">
      <c r="A197" s="88" t="s">
        <v>416</v>
      </c>
      <c r="B197" s="85" t="s">
        <v>174</v>
      </c>
      <c r="C197" s="42" t="s">
        <v>425</v>
      </c>
      <c r="D197" s="43">
        <v>1466500</v>
      </c>
      <c r="E197" s="86">
        <v>877642.37</v>
      </c>
      <c r="F197" s="87">
        <f t="shared" si="2"/>
        <v>588857.63</v>
      </c>
    </row>
    <row r="198" spans="1:6" ht="30">
      <c r="A198" s="40" t="s">
        <v>198</v>
      </c>
      <c r="B198" s="85" t="s">
        <v>174</v>
      </c>
      <c r="C198" s="42" t="s">
        <v>426</v>
      </c>
      <c r="D198" s="43">
        <v>841500</v>
      </c>
      <c r="E198" s="86">
        <v>557563.5</v>
      </c>
      <c r="F198" s="87">
        <f t="shared" si="2"/>
        <v>283936.5</v>
      </c>
    </row>
    <row r="199" spans="1:6" ht="30">
      <c r="A199" s="40" t="s">
        <v>200</v>
      </c>
      <c r="B199" s="85" t="s">
        <v>174</v>
      </c>
      <c r="C199" s="42" t="s">
        <v>427</v>
      </c>
      <c r="D199" s="43">
        <v>625000</v>
      </c>
      <c r="E199" s="86">
        <v>320078.87</v>
      </c>
      <c r="F199" s="87">
        <f t="shared" si="2"/>
        <v>304921.13</v>
      </c>
    </row>
    <row r="200" spans="1:6" ht="30">
      <c r="A200" s="40"/>
      <c r="B200" s="85" t="s">
        <v>174</v>
      </c>
      <c r="C200" s="42" t="s">
        <v>428</v>
      </c>
      <c r="D200" s="43">
        <v>74100</v>
      </c>
      <c r="E200" s="86">
        <v>64695</v>
      </c>
      <c r="F200" s="87">
        <f t="shared" si="2"/>
        <v>9405</v>
      </c>
    </row>
    <row r="201" spans="1:6" ht="31.5">
      <c r="A201" s="73" t="s">
        <v>246</v>
      </c>
      <c r="B201" s="74" t="s">
        <v>174</v>
      </c>
      <c r="C201" s="75" t="s">
        <v>429</v>
      </c>
      <c r="D201" s="76">
        <v>74100</v>
      </c>
      <c r="E201" s="77">
        <v>64695</v>
      </c>
      <c r="F201" s="78">
        <f t="shared" si="2"/>
        <v>9405</v>
      </c>
    </row>
    <row r="202" spans="1:6" ht="135">
      <c r="A202" s="40" t="s">
        <v>248</v>
      </c>
      <c r="B202" s="85" t="s">
        <v>174</v>
      </c>
      <c r="C202" s="42" t="s">
        <v>430</v>
      </c>
      <c r="D202" s="43">
        <v>74100</v>
      </c>
      <c r="E202" s="86">
        <v>64695</v>
      </c>
      <c r="F202" s="87">
        <f t="shared" si="2"/>
        <v>9405</v>
      </c>
    </row>
    <row r="203" spans="1:6" ht="135">
      <c r="A203" s="40" t="s">
        <v>248</v>
      </c>
      <c r="B203" s="85" t="s">
        <v>174</v>
      </c>
      <c r="C203" s="42" t="s">
        <v>431</v>
      </c>
      <c r="D203" s="43">
        <v>74100</v>
      </c>
      <c r="E203" s="86">
        <v>64695</v>
      </c>
      <c r="F203" s="87">
        <f t="shared" si="2"/>
        <v>9405</v>
      </c>
    </row>
    <row r="204" spans="1:6" ht="135">
      <c r="A204" s="40" t="s">
        <v>248</v>
      </c>
      <c r="B204" s="85" t="s">
        <v>174</v>
      </c>
      <c r="C204" s="42" t="s">
        <v>432</v>
      </c>
      <c r="D204" s="43">
        <v>74100</v>
      </c>
      <c r="E204" s="86">
        <v>64695</v>
      </c>
      <c r="F204" s="87">
        <f t="shared" si="2"/>
        <v>9405</v>
      </c>
    </row>
    <row r="205" spans="1:6" ht="30">
      <c r="A205" s="40" t="s">
        <v>198</v>
      </c>
      <c r="B205" s="85" t="s">
        <v>174</v>
      </c>
      <c r="C205" s="42" t="s">
        <v>433</v>
      </c>
      <c r="D205" s="43">
        <v>74100</v>
      </c>
      <c r="E205" s="86">
        <v>64695</v>
      </c>
      <c r="F205" s="87">
        <f t="shared" si="2"/>
        <v>9405</v>
      </c>
    </row>
    <row r="206" spans="1:6" ht="30">
      <c r="A206" s="40" t="s">
        <v>434</v>
      </c>
      <c r="B206" s="85" t="s">
        <v>174</v>
      </c>
      <c r="C206" s="42" t="s">
        <v>435</v>
      </c>
      <c r="D206" s="43">
        <v>140400</v>
      </c>
      <c r="E206" s="86">
        <v>97936.83</v>
      </c>
      <c r="F206" s="87">
        <f t="shared" si="2"/>
        <v>42463.17</v>
      </c>
    </row>
    <row r="207" spans="1:6" ht="30">
      <c r="A207" s="40" t="s">
        <v>436</v>
      </c>
      <c r="B207" s="85" t="s">
        <v>174</v>
      </c>
      <c r="C207" s="42" t="s">
        <v>437</v>
      </c>
      <c r="D207" s="43">
        <v>140400</v>
      </c>
      <c r="E207" s="86">
        <v>97936.83</v>
      </c>
      <c r="F207" s="87">
        <f t="shared" ref="F207:F228" si="3">IF(OR(D207="-",IF(E207="-",0,E207)&gt;=IF(D207="-",0,D207)),"-",IF(D207="-",0,D207)-IF(E207="-",0,E207))</f>
        <v>42463.17</v>
      </c>
    </row>
    <row r="208" spans="1:6" ht="30">
      <c r="A208" s="40"/>
      <c r="B208" s="85" t="s">
        <v>174</v>
      </c>
      <c r="C208" s="42" t="s">
        <v>438</v>
      </c>
      <c r="D208" s="43">
        <v>140400</v>
      </c>
      <c r="E208" s="86">
        <v>97936.83</v>
      </c>
      <c r="F208" s="87">
        <f t="shared" si="3"/>
        <v>42463.17</v>
      </c>
    </row>
    <row r="209" spans="1:6" ht="31.5">
      <c r="A209" s="73" t="s">
        <v>221</v>
      </c>
      <c r="B209" s="74" t="s">
        <v>174</v>
      </c>
      <c r="C209" s="75" t="s">
        <v>439</v>
      </c>
      <c r="D209" s="76">
        <v>140400</v>
      </c>
      <c r="E209" s="77">
        <v>97936.83</v>
      </c>
      <c r="F209" s="78">
        <f t="shared" si="3"/>
        <v>42463.17</v>
      </c>
    </row>
    <row r="210" spans="1:6" ht="75">
      <c r="A210" s="40" t="s">
        <v>440</v>
      </c>
      <c r="B210" s="85" t="s">
        <v>174</v>
      </c>
      <c r="C210" s="42" t="s">
        <v>441</v>
      </c>
      <c r="D210" s="43">
        <v>140400</v>
      </c>
      <c r="E210" s="86">
        <v>97936.83</v>
      </c>
      <c r="F210" s="87">
        <f t="shared" si="3"/>
        <v>42463.17</v>
      </c>
    </row>
    <row r="211" spans="1:6" ht="75">
      <c r="A211" s="40" t="s">
        <v>440</v>
      </c>
      <c r="B211" s="85" t="s">
        <v>174</v>
      </c>
      <c r="C211" s="42" t="s">
        <v>442</v>
      </c>
      <c r="D211" s="43">
        <v>140400</v>
      </c>
      <c r="E211" s="86">
        <v>97936.83</v>
      </c>
      <c r="F211" s="87">
        <f t="shared" si="3"/>
        <v>42463.17</v>
      </c>
    </row>
    <row r="212" spans="1:6" ht="75">
      <c r="A212" s="40" t="s">
        <v>440</v>
      </c>
      <c r="B212" s="85" t="s">
        <v>174</v>
      </c>
      <c r="C212" s="42" t="s">
        <v>443</v>
      </c>
      <c r="D212" s="43">
        <v>140400</v>
      </c>
      <c r="E212" s="86">
        <v>97936.83</v>
      </c>
      <c r="F212" s="87">
        <f t="shared" si="3"/>
        <v>42463.17</v>
      </c>
    </row>
    <row r="213" spans="1:6" ht="30">
      <c r="A213" s="40" t="s">
        <v>444</v>
      </c>
      <c r="B213" s="85" t="s">
        <v>174</v>
      </c>
      <c r="C213" s="42" t="s">
        <v>445</v>
      </c>
      <c r="D213" s="43">
        <v>140400</v>
      </c>
      <c r="E213" s="86">
        <v>97936.83</v>
      </c>
      <c r="F213" s="87">
        <f t="shared" si="3"/>
        <v>42463.17</v>
      </c>
    </row>
    <row r="214" spans="1:6" ht="30">
      <c r="A214" s="40" t="s">
        <v>446</v>
      </c>
      <c r="B214" s="85" t="s">
        <v>174</v>
      </c>
      <c r="C214" s="42" t="s">
        <v>447</v>
      </c>
      <c r="D214" s="43">
        <v>50000</v>
      </c>
      <c r="E214" s="86">
        <v>20385</v>
      </c>
      <c r="F214" s="87">
        <f t="shared" si="3"/>
        <v>29615</v>
      </c>
    </row>
    <row r="215" spans="1:6" ht="30">
      <c r="A215" s="40" t="s">
        <v>448</v>
      </c>
      <c r="B215" s="85" t="s">
        <v>174</v>
      </c>
      <c r="C215" s="42" t="s">
        <v>449</v>
      </c>
      <c r="D215" s="43">
        <v>50000</v>
      </c>
      <c r="E215" s="86">
        <v>20385</v>
      </c>
      <c r="F215" s="87">
        <f t="shared" si="3"/>
        <v>29615</v>
      </c>
    </row>
    <row r="216" spans="1:6" ht="47.25">
      <c r="A216" s="73" t="s">
        <v>450</v>
      </c>
      <c r="B216" s="74" t="s">
        <v>174</v>
      </c>
      <c r="C216" s="75" t="s">
        <v>451</v>
      </c>
      <c r="D216" s="76">
        <v>50000</v>
      </c>
      <c r="E216" s="77">
        <v>20385</v>
      </c>
      <c r="F216" s="78">
        <f t="shared" si="3"/>
        <v>29615</v>
      </c>
    </row>
    <row r="217" spans="1:6" ht="105">
      <c r="A217" s="40" t="s">
        <v>452</v>
      </c>
      <c r="B217" s="85" t="s">
        <v>174</v>
      </c>
      <c r="C217" s="42" t="s">
        <v>453</v>
      </c>
      <c r="D217" s="43">
        <v>50000</v>
      </c>
      <c r="E217" s="86">
        <v>20385</v>
      </c>
      <c r="F217" s="87">
        <f t="shared" si="3"/>
        <v>29615</v>
      </c>
    </row>
    <row r="218" spans="1:6" ht="105">
      <c r="A218" s="40" t="s">
        <v>452</v>
      </c>
      <c r="B218" s="85" t="s">
        <v>174</v>
      </c>
      <c r="C218" s="42" t="s">
        <v>454</v>
      </c>
      <c r="D218" s="43">
        <v>50000</v>
      </c>
      <c r="E218" s="86">
        <v>20385</v>
      </c>
      <c r="F218" s="87">
        <f t="shared" si="3"/>
        <v>29615</v>
      </c>
    </row>
    <row r="219" spans="1:6" ht="105">
      <c r="A219" s="40" t="s">
        <v>452</v>
      </c>
      <c r="B219" s="85" t="s">
        <v>174</v>
      </c>
      <c r="C219" s="42" t="s">
        <v>455</v>
      </c>
      <c r="D219" s="43">
        <v>50000</v>
      </c>
      <c r="E219" s="86">
        <v>20385</v>
      </c>
      <c r="F219" s="87">
        <f t="shared" si="3"/>
        <v>29615</v>
      </c>
    </row>
    <row r="220" spans="1:6" ht="30">
      <c r="A220" s="40" t="s">
        <v>198</v>
      </c>
      <c r="B220" s="85" t="s">
        <v>174</v>
      </c>
      <c r="C220" s="42" t="s">
        <v>456</v>
      </c>
      <c r="D220" s="43">
        <v>50000</v>
      </c>
      <c r="E220" s="86">
        <v>20385</v>
      </c>
      <c r="F220" s="87">
        <f t="shared" si="3"/>
        <v>29615</v>
      </c>
    </row>
    <row r="221" spans="1:6" ht="30">
      <c r="A221" s="40" t="s">
        <v>457</v>
      </c>
      <c r="B221" s="85" t="s">
        <v>174</v>
      </c>
      <c r="C221" s="42" t="s">
        <v>458</v>
      </c>
      <c r="D221" s="43">
        <v>30000</v>
      </c>
      <c r="E221" s="86">
        <v>8916.4</v>
      </c>
      <c r="F221" s="87">
        <f t="shared" si="3"/>
        <v>21083.599999999999</v>
      </c>
    </row>
    <row r="222" spans="1:6" ht="30">
      <c r="A222" s="40" t="s">
        <v>459</v>
      </c>
      <c r="B222" s="85" t="s">
        <v>174</v>
      </c>
      <c r="C222" s="42" t="s">
        <v>460</v>
      </c>
      <c r="D222" s="43">
        <v>30000</v>
      </c>
      <c r="E222" s="86">
        <v>8916.4</v>
      </c>
      <c r="F222" s="87">
        <f t="shared" si="3"/>
        <v>21083.599999999999</v>
      </c>
    </row>
    <row r="223" spans="1:6" ht="30">
      <c r="A223" s="40"/>
      <c r="B223" s="85" t="s">
        <v>174</v>
      </c>
      <c r="C223" s="42" t="s">
        <v>461</v>
      </c>
      <c r="D223" s="43">
        <v>30000</v>
      </c>
      <c r="E223" s="86">
        <v>8916.4</v>
      </c>
      <c r="F223" s="87">
        <f t="shared" si="3"/>
        <v>21083.599999999999</v>
      </c>
    </row>
    <row r="224" spans="1:6" ht="47.25">
      <c r="A224" s="73" t="s">
        <v>462</v>
      </c>
      <c r="B224" s="74" t="s">
        <v>174</v>
      </c>
      <c r="C224" s="75" t="s">
        <v>463</v>
      </c>
      <c r="D224" s="76">
        <v>30000</v>
      </c>
      <c r="E224" s="77">
        <v>8916.4</v>
      </c>
      <c r="F224" s="78">
        <f t="shared" si="3"/>
        <v>21083.599999999999</v>
      </c>
    </row>
    <row r="225" spans="1:6" ht="150">
      <c r="A225" s="88" t="s">
        <v>464</v>
      </c>
      <c r="B225" s="85" t="s">
        <v>174</v>
      </c>
      <c r="C225" s="42" t="s">
        <v>465</v>
      </c>
      <c r="D225" s="43">
        <v>30000</v>
      </c>
      <c r="E225" s="86">
        <v>8916.4</v>
      </c>
      <c r="F225" s="87">
        <f t="shared" si="3"/>
        <v>21083.599999999999</v>
      </c>
    </row>
    <row r="226" spans="1:6" ht="150">
      <c r="A226" s="88" t="s">
        <v>464</v>
      </c>
      <c r="B226" s="85" t="s">
        <v>174</v>
      </c>
      <c r="C226" s="42" t="s">
        <v>466</v>
      </c>
      <c r="D226" s="43">
        <v>30000</v>
      </c>
      <c r="E226" s="86">
        <v>8916.4</v>
      </c>
      <c r="F226" s="87">
        <f t="shared" si="3"/>
        <v>21083.599999999999</v>
      </c>
    </row>
    <row r="227" spans="1:6" ht="150">
      <c r="A227" s="88" t="s">
        <v>464</v>
      </c>
      <c r="B227" s="85" t="s">
        <v>174</v>
      </c>
      <c r="C227" s="42" t="s">
        <v>467</v>
      </c>
      <c r="D227" s="43">
        <v>30000</v>
      </c>
      <c r="E227" s="86">
        <v>8916.4</v>
      </c>
      <c r="F227" s="87">
        <f t="shared" si="3"/>
        <v>21083.599999999999</v>
      </c>
    </row>
    <row r="228" spans="1:6" ht="30">
      <c r="A228" s="40" t="s">
        <v>198</v>
      </c>
      <c r="B228" s="85" t="s">
        <v>174</v>
      </c>
      <c r="C228" s="42" t="s">
        <v>468</v>
      </c>
      <c r="D228" s="43">
        <v>30000</v>
      </c>
      <c r="E228" s="86">
        <v>8916.4</v>
      </c>
      <c r="F228" s="87">
        <f t="shared" si="3"/>
        <v>21083.599999999999</v>
      </c>
    </row>
    <row r="229" spans="1:6" ht="9" customHeight="1">
      <c r="A229" s="89"/>
      <c r="B229" s="90"/>
      <c r="C229" s="91"/>
      <c r="D229" s="92"/>
      <c r="E229" s="90"/>
      <c r="F229" s="90"/>
    </row>
    <row r="230" spans="1:6" ht="13.5" customHeight="1">
      <c r="A230" s="93" t="s">
        <v>469</v>
      </c>
      <c r="B230" s="94" t="s">
        <v>470</v>
      </c>
      <c r="C230" s="95" t="s">
        <v>175</v>
      </c>
      <c r="D230" s="96">
        <v>-2483400</v>
      </c>
      <c r="E230" s="96">
        <v>-1062748.52</v>
      </c>
      <c r="F230" s="97" t="s">
        <v>471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10" workbookViewId="0">
      <selection activeCell="E13" sqref="E13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472</v>
      </c>
      <c r="B1" s="98"/>
      <c r="C1" s="98"/>
      <c r="D1" s="98"/>
      <c r="E1" s="98"/>
      <c r="F1" s="98"/>
    </row>
    <row r="2" spans="1:6" ht="13.15" customHeight="1">
      <c r="A2" s="1" t="s">
        <v>473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474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475</v>
      </c>
      <c r="B12" s="102" t="s">
        <v>476</v>
      </c>
      <c r="C12" s="103" t="s">
        <v>175</v>
      </c>
      <c r="D12" s="104">
        <v>2483400</v>
      </c>
      <c r="E12" s="104">
        <v>-572633.24</v>
      </c>
      <c r="F12" s="105" t="s">
        <v>471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477</v>
      </c>
      <c r="B14" s="112" t="s">
        <v>478</v>
      </c>
      <c r="C14" s="113" t="s">
        <v>175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479</v>
      </c>
      <c r="B15" s="107"/>
      <c r="C15" s="108"/>
      <c r="D15" s="109"/>
      <c r="E15" s="109"/>
      <c r="F15" s="110"/>
    </row>
    <row r="16" spans="1:6" ht="30">
      <c r="A16" s="111" t="s">
        <v>480</v>
      </c>
      <c r="B16" s="112" t="s">
        <v>481</v>
      </c>
      <c r="C16" s="113" t="s">
        <v>175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479</v>
      </c>
      <c r="B17" s="107"/>
      <c r="C17" s="108"/>
      <c r="D17" s="109"/>
      <c r="E17" s="109"/>
      <c r="F17" s="110"/>
    </row>
    <row r="18" spans="1:6" ht="15">
      <c r="A18" s="101" t="s">
        <v>482</v>
      </c>
      <c r="B18" s="102" t="s">
        <v>483</v>
      </c>
      <c r="C18" s="103" t="s">
        <v>512</v>
      </c>
      <c r="D18" s="104">
        <v>2483400</v>
      </c>
      <c r="E18" s="104">
        <v>-271848.17</v>
      </c>
      <c r="F18" s="105">
        <f>D18-E18</f>
        <v>2755248.17</v>
      </c>
    </row>
    <row r="19" spans="1:6" ht="30">
      <c r="A19" s="101" t="s">
        <v>484</v>
      </c>
      <c r="B19" s="102" t="s">
        <v>483</v>
      </c>
      <c r="C19" s="103" t="s">
        <v>513</v>
      </c>
      <c r="D19" s="104">
        <v>2483400</v>
      </c>
      <c r="E19" s="104">
        <v>-271848.17</v>
      </c>
      <c r="F19" s="105">
        <f>D19-E19</f>
        <v>2755248.17</v>
      </c>
    </row>
    <row r="20" spans="1:6" ht="15">
      <c r="A20" s="101" t="s">
        <v>485</v>
      </c>
      <c r="B20" s="102" t="s">
        <v>486</v>
      </c>
      <c r="C20" s="103" t="s">
        <v>487</v>
      </c>
      <c r="D20" s="104">
        <v>-87960300</v>
      </c>
      <c r="E20" s="104">
        <v>-46184281.57</v>
      </c>
      <c r="F20" s="105" t="s">
        <v>471</v>
      </c>
    </row>
    <row r="21" spans="1:6" ht="30" customHeight="1">
      <c r="A21" s="116" t="s">
        <v>514</v>
      </c>
      <c r="B21" s="102" t="s">
        <v>486</v>
      </c>
      <c r="C21" s="103" t="s">
        <v>515</v>
      </c>
      <c r="D21" s="104">
        <v>-87960300</v>
      </c>
      <c r="E21" s="104">
        <v>-46184281.57</v>
      </c>
      <c r="F21" s="105" t="s">
        <v>471</v>
      </c>
    </row>
    <row r="22" spans="1:6" ht="30">
      <c r="A22" s="116" t="s">
        <v>516</v>
      </c>
      <c r="B22" s="102" t="s">
        <v>486</v>
      </c>
      <c r="C22" s="103" t="s">
        <v>517</v>
      </c>
      <c r="D22" s="104">
        <v>-87960300</v>
      </c>
      <c r="E22" s="104">
        <v>-46184281.57</v>
      </c>
      <c r="F22" s="105" t="s">
        <v>471</v>
      </c>
    </row>
    <row r="23" spans="1:6" ht="45">
      <c r="A23" s="116" t="s">
        <v>488</v>
      </c>
      <c r="B23" s="102" t="s">
        <v>486</v>
      </c>
      <c r="C23" s="103" t="s">
        <v>489</v>
      </c>
      <c r="D23" s="104">
        <v>-87960300</v>
      </c>
      <c r="E23" s="104">
        <v>-46184281.57</v>
      </c>
      <c r="F23" s="105" t="s">
        <v>471</v>
      </c>
    </row>
    <row r="24" spans="1:6" ht="31.5" customHeight="1">
      <c r="A24" s="101" t="s">
        <v>490</v>
      </c>
      <c r="B24" s="102" t="s">
        <v>491</v>
      </c>
      <c r="C24" s="103" t="s">
        <v>492</v>
      </c>
      <c r="D24" s="104">
        <v>90443700</v>
      </c>
      <c r="E24" s="104">
        <v>45611648.329999998</v>
      </c>
      <c r="F24" s="105" t="s">
        <v>471</v>
      </c>
    </row>
    <row r="25" spans="1:6" ht="31.5" customHeight="1">
      <c r="A25" s="116" t="s">
        <v>518</v>
      </c>
      <c r="B25" s="102" t="s">
        <v>491</v>
      </c>
      <c r="C25" s="103" t="s">
        <v>519</v>
      </c>
      <c r="D25" s="104">
        <v>90443700</v>
      </c>
      <c r="E25" s="104">
        <v>45611648.329999998</v>
      </c>
      <c r="F25" s="105" t="s">
        <v>471</v>
      </c>
    </row>
    <row r="26" spans="1:6" ht="31.5" customHeight="1">
      <c r="A26" s="40" t="s">
        <v>520</v>
      </c>
      <c r="B26" s="41" t="s">
        <v>491</v>
      </c>
      <c r="C26" s="117" t="s">
        <v>521</v>
      </c>
      <c r="D26" s="104">
        <v>90443700</v>
      </c>
      <c r="E26" s="104">
        <v>45611648.329999998</v>
      </c>
      <c r="F26" s="87" t="s">
        <v>471</v>
      </c>
    </row>
    <row r="27" spans="1:6" ht="31.5" customHeight="1" thickBot="1">
      <c r="A27" s="40" t="s">
        <v>493</v>
      </c>
      <c r="B27" s="118" t="s">
        <v>491</v>
      </c>
      <c r="C27" s="119" t="s">
        <v>494</v>
      </c>
      <c r="D27" s="120">
        <v>90443700</v>
      </c>
      <c r="E27" s="120">
        <v>45611648.329999998</v>
      </c>
      <c r="F27" s="121" t="s">
        <v>471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5.5" customHeight="1">
      <c r="A37" s="3" t="s">
        <v>522</v>
      </c>
      <c r="C37" s="122" t="s">
        <v>523</v>
      </c>
    </row>
    <row r="38" spans="1:3" ht="25.5" customHeight="1">
      <c r="A38" s="3" t="s">
        <v>524</v>
      </c>
      <c r="C38" s="122" t="s">
        <v>525</v>
      </c>
    </row>
    <row r="39" spans="1:3" ht="35.25" customHeight="1">
      <c r="A39" s="123" t="s">
        <v>526</v>
      </c>
      <c r="B39" s="124"/>
      <c r="C39" s="125" t="s">
        <v>527</v>
      </c>
    </row>
    <row r="40" spans="1:3" ht="25.5" customHeight="1">
      <c r="A40" s="3" t="s">
        <v>529</v>
      </c>
    </row>
    <row r="41" spans="1:3" ht="25.5" customHeight="1">
      <c r="A41" s="3" t="s">
        <v>528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495</v>
      </c>
      <c r="B1" t="s">
        <v>496</v>
      </c>
    </row>
    <row r="2" spans="1:2">
      <c r="A2" t="s">
        <v>497</v>
      </c>
      <c r="B2" t="s">
        <v>498</v>
      </c>
    </row>
    <row r="3" spans="1:2">
      <c r="A3" t="s">
        <v>499</v>
      </c>
      <c r="B3" t="s">
        <v>6</v>
      </c>
    </row>
    <row r="4" spans="1:2">
      <c r="A4" t="s">
        <v>500</v>
      </c>
      <c r="B4" t="s">
        <v>501</v>
      </c>
    </row>
    <row r="5" spans="1:2">
      <c r="A5" t="s">
        <v>502</v>
      </c>
      <c r="B5" t="s">
        <v>503</v>
      </c>
    </row>
    <row r="6" spans="1:2">
      <c r="A6" t="s">
        <v>504</v>
      </c>
      <c r="B6" t="s">
        <v>496</v>
      </c>
    </row>
    <row r="7" spans="1:2">
      <c r="A7" t="s">
        <v>505</v>
      </c>
      <c r="B7" t="s">
        <v>506</v>
      </c>
    </row>
    <row r="8" spans="1:2">
      <c r="A8" t="s">
        <v>507</v>
      </c>
      <c r="B8" t="s">
        <v>506</v>
      </c>
    </row>
    <row r="9" spans="1:2">
      <c r="A9" t="s">
        <v>508</v>
      </c>
      <c r="B9" t="s">
        <v>509</v>
      </c>
    </row>
    <row r="10" spans="1:2">
      <c r="A10" t="s">
        <v>510</v>
      </c>
      <c r="B10" t="s">
        <v>19</v>
      </c>
    </row>
    <row r="11" spans="1:2">
      <c r="A11" t="s">
        <v>511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rep:2.54.0.280</dc:description>
  <cp:lastModifiedBy>Пользователь Windows</cp:lastModifiedBy>
  <cp:lastPrinted>2022-10-21T11:21:55Z</cp:lastPrinted>
  <dcterms:created xsi:type="dcterms:W3CDTF">2022-10-21T11:14:40Z</dcterms:created>
  <dcterms:modified xsi:type="dcterms:W3CDTF">2022-10-21T11:23:11Z</dcterms:modified>
</cp:coreProperties>
</file>